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095" windowHeight="5675"/>
  </bookViews>
  <sheets>
    <sheet name="一" sheetId="3" r:id="rId1"/>
  </sheets>
  <definedNames>
    <definedName name="_xlnm.Print_Titles" localSheetId="0">一!$2:$6</definedName>
  </definedNames>
  <calcPr calcId="144525"/>
</workbook>
</file>

<file path=xl/sharedStrings.xml><?xml version="1.0" encoding="utf-8"?>
<sst xmlns="http://schemas.openxmlformats.org/spreadsheetml/2006/main" count="53" uniqueCount="36">
  <si>
    <t>附件2</t>
  </si>
  <si>
    <t xml:space="preserve">2020年度椒江区农村客运行驶里程申报明细表 </t>
  </si>
  <si>
    <t>申报单位（盖章）：椒江区运输事业发展中心</t>
  </si>
  <si>
    <t>序号</t>
  </si>
  <si>
    <t>车辆信息</t>
  </si>
  <si>
    <t>客运班线信息</t>
  </si>
  <si>
    <t>行驶公里</t>
  </si>
  <si>
    <t>URB=S*TM</t>
  </si>
  <si>
    <t>备注</t>
  </si>
  <si>
    <t>车牌号码</t>
  </si>
  <si>
    <t>线路起讫</t>
  </si>
  <si>
    <t>S--车辆座位数</t>
  </si>
  <si>
    <t>TM--行驶里程  
核定数</t>
  </si>
  <si>
    <t>浙J68609</t>
  </si>
  <si>
    <t>前所至四岔</t>
  </si>
  <si>
    <t>浙J67532</t>
  </si>
  <si>
    <t>浙J72521</t>
  </si>
  <si>
    <t>浙J68250</t>
  </si>
  <si>
    <t>浙J68611</t>
  </si>
  <si>
    <t>浙J68618</t>
  </si>
  <si>
    <t>浙J68615</t>
  </si>
  <si>
    <t>浙J68610</t>
  </si>
  <si>
    <t>浙J68612</t>
  </si>
  <si>
    <t>浙J68590</t>
  </si>
  <si>
    <t>浙J68605</t>
  </si>
  <si>
    <t>浙J68628</t>
  </si>
  <si>
    <t>浙J68595</t>
  </si>
  <si>
    <r>
      <rPr>
        <sz val="11"/>
        <rFont val="宋体"/>
        <charset val="134"/>
      </rPr>
      <t>浙</t>
    </r>
    <r>
      <rPr>
        <sz val="11"/>
        <rFont val="Arial"/>
        <charset val="134"/>
      </rPr>
      <t>J68606</t>
    </r>
  </si>
  <si>
    <t>浙J68583</t>
  </si>
  <si>
    <t>浙J68626</t>
  </si>
  <si>
    <t>浙J68656</t>
  </si>
  <si>
    <t>合     计</t>
  </si>
  <si>
    <t>备注：</t>
  </si>
  <si>
    <t>URB：计算年度中参与农村客运上线客车的油耗相关量</t>
  </si>
  <si>
    <t>S：客车核定座位数</t>
  </si>
  <si>
    <t>TM：客车计算年度内实际运营总里程数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</si>
</sst>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</numFmts>
  <fonts count="30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b/>
      <sz val="20"/>
      <name val="等线"/>
      <charset val="134"/>
      <scheme val="minor"/>
    </font>
    <font>
      <b/>
      <sz val="12"/>
      <name val="宋体"/>
      <charset val="134"/>
    </font>
    <font>
      <sz val="10"/>
      <name val="Arial"/>
      <charset val="134"/>
    </font>
    <font>
      <sz val="11"/>
      <name val="Arial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51" applyFont="1" applyAlignment="1">
      <alignment horizontal="center" vertical="center"/>
    </xf>
    <xf numFmtId="0" fontId="5" fillId="0" borderId="0" xfId="51" applyFont="1" applyAlignment="1">
      <alignment vertical="center"/>
    </xf>
    <xf numFmtId="0" fontId="5" fillId="0" borderId="0" xfId="51" applyFont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3" fontId="3" fillId="0" borderId="2" xfId="8" applyFont="1" applyFill="1" applyBorder="1" applyAlignment="1">
      <alignment horizontal="right" vertical="center"/>
    </xf>
    <xf numFmtId="43" fontId="3" fillId="0" borderId="1" xfId="8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topLeftCell="A5" workbookViewId="0">
      <selection activeCell="F24" sqref="F24"/>
    </sheetView>
  </sheetViews>
  <sheetFormatPr defaultColWidth="9" defaultRowHeight="14.4" outlineLevelCol="6"/>
  <cols>
    <col min="2" max="2" width="43.1296296296296" customWidth="1"/>
    <col min="3" max="3" width="9.62962962962963" customWidth="1"/>
    <col min="4" max="4" width="12.5" customWidth="1"/>
    <col min="5" max="5" width="12.6666666666667" customWidth="1"/>
    <col min="6" max="6" width="16.8888888888889" customWidth="1"/>
    <col min="7" max="7" width="13" customWidth="1"/>
  </cols>
  <sheetData>
    <row r="1" spans="1:6">
      <c r="A1" s="3" t="s">
        <v>0</v>
      </c>
      <c r="B1" s="4"/>
      <c r="C1" s="4"/>
      <c r="D1" s="3"/>
      <c r="E1" s="3"/>
      <c r="F1" s="3"/>
    </row>
    <row r="2" ht="25.8" spans="1:6">
      <c r="A2" s="5" t="s">
        <v>1</v>
      </c>
      <c r="B2" s="5"/>
      <c r="C2" s="5"/>
      <c r="D2" s="5"/>
      <c r="E2" s="5"/>
      <c r="F2" s="5"/>
    </row>
    <row r="3" ht="20.25" customHeight="1" spans="1:4">
      <c r="A3" s="6" t="s">
        <v>2</v>
      </c>
      <c r="B3" s="7"/>
      <c r="C3" s="7"/>
      <c r="D3" s="6"/>
    </row>
    <row r="4" ht="15.6" spans="1:4">
      <c r="A4" s="6"/>
      <c r="B4" s="7"/>
      <c r="C4" s="7"/>
      <c r="D4" s="6"/>
    </row>
    <row r="5" s="1" customFormat="1" ht="22.5" customHeight="1" spans="1:7">
      <c r="A5" s="8" t="s">
        <v>3</v>
      </c>
      <c r="B5" s="9" t="s">
        <v>4</v>
      </c>
      <c r="C5" s="9" t="s">
        <v>5</v>
      </c>
      <c r="D5" s="9"/>
      <c r="E5" s="10" t="s">
        <v>6</v>
      </c>
      <c r="F5" s="11" t="s">
        <v>7</v>
      </c>
      <c r="G5" s="12" t="s">
        <v>8</v>
      </c>
    </row>
    <row r="6" s="2" customFormat="1" ht="34.5" customHeight="1" spans="1:7">
      <c r="A6" s="8"/>
      <c r="B6" s="13" t="s">
        <v>9</v>
      </c>
      <c r="C6" s="13" t="s">
        <v>10</v>
      </c>
      <c r="D6" s="13" t="s">
        <v>11</v>
      </c>
      <c r="E6" s="13" t="s">
        <v>12</v>
      </c>
      <c r="F6" s="11"/>
      <c r="G6" s="12"/>
    </row>
    <row r="7" ht="26.25" customHeight="1" spans="1:7">
      <c r="A7" s="14">
        <v>1</v>
      </c>
      <c r="B7" s="15" t="s">
        <v>13</v>
      </c>
      <c r="C7" s="16" t="s">
        <v>14</v>
      </c>
      <c r="D7" s="16">
        <v>19</v>
      </c>
      <c r="E7" s="17">
        <v>119.91</v>
      </c>
      <c r="F7" s="18">
        <f t="shared" ref="F7:F23" si="0">D7*E7</f>
        <v>2278.29</v>
      </c>
      <c r="G7" s="19"/>
    </row>
    <row r="8" ht="26.25" customHeight="1" spans="1:7">
      <c r="A8" s="14">
        <v>2</v>
      </c>
      <c r="B8" s="15" t="s">
        <v>15</v>
      </c>
      <c r="C8" s="16" t="s">
        <v>14</v>
      </c>
      <c r="D8" s="16">
        <v>19</v>
      </c>
      <c r="E8" s="17">
        <v>0</v>
      </c>
      <c r="F8" s="18">
        <f t="shared" si="0"/>
        <v>0</v>
      </c>
      <c r="G8" s="19"/>
    </row>
    <row r="9" ht="26.25" customHeight="1" spans="1:7">
      <c r="A9" s="14">
        <v>3</v>
      </c>
      <c r="B9" s="15" t="s">
        <v>16</v>
      </c>
      <c r="C9" s="16" t="s">
        <v>14</v>
      </c>
      <c r="D9" s="16">
        <v>19</v>
      </c>
      <c r="E9" s="17">
        <v>30407.24</v>
      </c>
      <c r="F9" s="18">
        <f t="shared" si="0"/>
        <v>577737.56</v>
      </c>
      <c r="G9" s="19"/>
    </row>
    <row r="10" ht="26.25" customHeight="1" spans="1:7">
      <c r="A10" s="14">
        <v>4</v>
      </c>
      <c r="B10" s="15" t="s">
        <v>17</v>
      </c>
      <c r="C10" s="16" t="s">
        <v>14</v>
      </c>
      <c r="D10" s="16">
        <v>19</v>
      </c>
      <c r="E10" s="17">
        <v>54788.29</v>
      </c>
      <c r="F10" s="18">
        <f t="shared" si="0"/>
        <v>1040977.51</v>
      </c>
      <c r="G10" s="19"/>
    </row>
    <row r="11" ht="26.25" customHeight="1" spans="1:7">
      <c r="A11" s="14">
        <v>5</v>
      </c>
      <c r="B11" s="15" t="s">
        <v>18</v>
      </c>
      <c r="C11" s="16" t="s">
        <v>14</v>
      </c>
      <c r="D11" s="16">
        <v>19</v>
      </c>
      <c r="E11" s="17">
        <v>58318.32</v>
      </c>
      <c r="F11" s="18">
        <f t="shared" si="0"/>
        <v>1108048.08</v>
      </c>
      <c r="G11" s="19"/>
    </row>
    <row r="12" ht="26.25" customHeight="1" spans="1:7">
      <c r="A12" s="14">
        <v>6</v>
      </c>
      <c r="B12" s="15" t="s">
        <v>19</v>
      </c>
      <c r="C12" s="16" t="s">
        <v>14</v>
      </c>
      <c r="D12" s="16">
        <v>19</v>
      </c>
      <c r="E12" s="17">
        <v>0</v>
      </c>
      <c r="F12" s="18">
        <f t="shared" si="0"/>
        <v>0</v>
      </c>
      <c r="G12" s="19"/>
    </row>
    <row r="13" ht="26.25" customHeight="1" spans="1:7">
      <c r="A13" s="14">
        <v>7</v>
      </c>
      <c r="B13" s="15" t="s">
        <v>20</v>
      </c>
      <c r="C13" s="16" t="s">
        <v>14</v>
      </c>
      <c r="D13" s="16">
        <v>19</v>
      </c>
      <c r="E13" s="17">
        <v>0</v>
      </c>
      <c r="F13" s="18">
        <f t="shared" si="0"/>
        <v>0</v>
      </c>
      <c r="G13" s="19"/>
    </row>
    <row r="14" ht="26.25" customHeight="1" spans="1:7">
      <c r="A14" s="14">
        <v>8</v>
      </c>
      <c r="B14" s="15" t="s">
        <v>21</v>
      </c>
      <c r="C14" s="16" t="s">
        <v>14</v>
      </c>
      <c r="D14" s="16">
        <v>19</v>
      </c>
      <c r="E14" s="17">
        <v>322.91</v>
      </c>
      <c r="F14" s="18">
        <f t="shared" si="0"/>
        <v>6135.29</v>
      </c>
      <c r="G14" s="19"/>
    </row>
    <row r="15" ht="26.25" customHeight="1" spans="1:7">
      <c r="A15" s="14">
        <v>9</v>
      </c>
      <c r="B15" s="15" t="s">
        <v>22</v>
      </c>
      <c r="C15" s="16" t="s">
        <v>14</v>
      </c>
      <c r="D15" s="16">
        <v>19</v>
      </c>
      <c r="E15" s="17">
        <v>0</v>
      </c>
      <c r="F15" s="18">
        <f t="shared" si="0"/>
        <v>0</v>
      </c>
      <c r="G15" s="19"/>
    </row>
    <row r="16" ht="26.25" customHeight="1" spans="1:7">
      <c r="A16" s="14">
        <v>10</v>
      </c>
      <c r="B16" s="15" t="s">
        <v>23</v>
      </c>
      <c r="C16" s="16" t="s">
        <v>14</v>
      </c>
      <c r="D16" s="16">
        <v>19</v>
      </c>
      <c r="E16" s="17">
        <v>10983.45</v>
      </c>
      <c r="F16" s="18">
        <f t="shared" si="0"/>
        <v>208685.55</v>
      </c>
      <c r="G16" s="19"/>
    </row>
    <row r="17" ht="26.25" customHeight="1" spans="1:7">
      <c r="A17" s="14">
        <v>11</v>
      </c>
      <c r="B17" s="15" t="s">
        <v>24</v>
      </c>
      <c r="C17" s="20" t="s">
        <v>14</v>
      </c>
      <c r="D17" s="20">
        <v>19</v>
      </c>
      <c r="E17" s="17">
        <v>61944.28</v>
      </c>
      <c r="F17" s="18">
        <f t="shared" si="0"/>
        <v>1176941.32</v>
      </c>
      <c r="G17" s="19"/>
    </row>
    <row r="18" ht="26.25" customHeight="1" spans="1:7">
      <c r="A18" s="14">
        <v>12</v>
      </c>
      <c r="B18" s="15" t="s">
        <v>25</v>
      </c>
      <c r="C18" s="16" t="s">
        <v>14</v>
      </c>
      <c r="D18" s="16">
        <v>19</v>
      </c>
      <c r="E18" s="17">
        <v>2312.31</v>
      </c>
      <c r="F18" s="18">
        <f t="shared" si="0"/>
        <v>43933.89</v>
      </c>
      <c r="G18" s="19"/>
    </row>
    <row r="19" ht="26.25" customHeight="1" spans="1:7">
      <c r="A19" s="14">
        <v>13</v>
      </c>
      <c r="B19" s="15" t="s">
        <v>26</v>
      </c>
      <c r="C19" s="16" t="s">
        <v>14</v>
      </c>
      <c r="D19" s="16">
        <v>19</v>
      </c>
      <c r="E19" s="17">
        <v>68055.65</v>
      </c>
      <c r="F19" s="18">
        <f t="shared" si="0"/>
        <v>1293057.35</v>
      </c>
      <c r="G19" s="19"/>
    </row>
    <row r="20" ht="26.25" customHeight="1" spans="1:7">
      <c r="A20" s="14">
        <v>14</v>
      </c>
      <c r="B20" s="15" t="s">
        <v>27</v>
      </c>
      <c r="C20" s="16" t="s">
        <v>14</v>
      </c>
      <c r="D20" s="16">
        <v>19</v>
      </c>
      <c r="E20" s="17">
        <v>1085.99</v>
      </c>
      <c r="F20" s="18">
        <f t="shared" si="0"/>
        <v>20633.81</v>
      </c>
      <c r="G20" s="19"/>
    </row>
    <row r="21" ht="26.25" customHeight="1" spans="1:7">
      <c r="A21" s="14">
        <v>15</v>
      </c>
      <c r="B21" s="15" t="s">
        <v>28</v>
      </c>
      <c r="C21" s="16" t="s">
        <v>14</v>
      </c>
      <c r="D21" s="16">
        <v>19</v>
      </c>
      <c r="E21" s="17">
        <v>0</v>
      </c>
      <c r="F21" s="18">
        <f t="shared" si="0"/>
        <v>0</v>
      </c>
      <c r="G21" s="19"/>
    </row>
    <row r="22" ht="26.25" customHeight="1" spans="1:7">
      <c r="A22" s="14">
        <v>16</v>
      </c>
      <c r="B22" s="15" t="s">
        <v>29</v>
      </c>
      <c r="C22" s="16" t="s">
        <v>14</v>
      </c>
      <c r="D22" s="16">
        <v>19</v>
      </c>
      <c r="E22" s="17">
        <v>0</v>
      </c>
      <c r="F22" s="18">
        <f t="shared" si="0"/>
        <v>0</v>
      </c>
      <c r="G22" s="19"/>
    </row>
    <row r="23" ht="26.25" customHeight="1" spans="1:7">
      <c r="A23" s="14">
        <v>17</v>
      </c>
      <c r="B23" s="15" t="s">
        <v>30</v>
      </c>
      <c r="C23" s="16" t="s">
        <v>14</v>
      </c>
      <c r="D23" s="16">
        <v>19</v>
      </c>
      <c r="E23" s="17">
        <v>0</v>
      </c>
      <c r="F23" s="18">
        <f t="shared" si="0"/>
        <v>0</v>
      </c>
      <c r="G23" s="19"/>
    </row>
    <row r="24" ht="26.25" customHeight="1" spans="1:7">
      <c r="A24" s="21" t="s">
        <v>31</v>
      </c>
      <c r="B24" s="22"/>
      <c r="C24" s="22"/>
      <c r="D24" s="23"/>
      <c r="E24" s="17">
        <f>SUM(E7:E23)</f>
        <v>288338.35</v>
      </c>
      <c r="F24" s="18">
        <f>SUM(F7:F23)</f>
        <v>5478428.65</v>
      </c>
      <c r="G24" s="19"/>
    </row>
    <row r="25" spans="1:2">
      <c r="A25" s="24" t="s">
        <v>32</v>
      </c>
      <c r="B25" s="25" t="s">
        <v>7</v>
      </c>
    </row>
    <row r="26" spans="1:2">
      <c r="A26" s="26"/>
      <c r="B26" s="26" t="s">
        <v>33</v>
      </c>
    </row>
    <row r="27" spans="1:2">
      <c r="A27" s="26"/>
      <c r="B27" s="26" t="s">
        <v>34</v>
      </c>
    </row>
    <row r="28" spans="1:2">
      <c r="A28" s="26"/>
      <c r="B28" s="26" t="s">
        <v>35</v>
      </c>
    </row>
  </sheetData>
  <mergeCells count="6">
    <mergeCell ref="A2:F2"/>
    <mergeCell ref="C5:D5"/>
    <mergeCell ref="A24:D24"/>
    <mergeCell ref="A5:A6"/>
    <mergeCell ref="F5:F6"/>
    <mergeCell ref="G5:G6"/>
  </mergeCell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陈挺</cp:lastModifiedBy>
  <dcterms:created xsi:type="dcterms:W3CDTF">2018-04-04T00:44:00Z</dcterms:created>
  <cp:lastPrinted>2018-04-15T08:26:00Z</cp:lastPrinted>
  <dcterms:modified xsi:type="dcterms:W3CDTF">2021-04-08T06:56:06Z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2088C14490B24D198FA512647710BAB4</vt:lpwstr>
  </property>
  <property fmtid="{D5CDD505-2E9C-101B-9397-08002B2CF9AE}" pid="3" name="KSOProductBuildVer">
    <vt:lpwstr>2052-11.1.0.10356</vt:lpwstr>
  </property>
</Properties>
</file>