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7" i="1" l="1"/>
  <c r="U5" i="1"/>
  <c r="U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C2" i="2"/>
</calcChain>
</file>

<file path=xl/sharedStrings.xml><?xml version="1.0" encoding="utf-8"?>
<sst xmlns="http://schemas.openxmlformats.org/spreadsheetml/2006/main" count="145" uniqueCount="79">
  <si>
    <t>车牌号码</t>
  </si>
  <si>
    <t>企业名称</t>
  </si>
  <si>
    <t>座位</t>
  </si>
  <si>
    <t>车辆型号</t>
  </si>
  <si>
    <t>营运证号</t>
  </si>
  <si>
    <t>经营线路</t>
  </si>
  <si>
    <t>1月公里</t>
  </si>
  <si>
    <t>2月公里</t>
  </si>
  <si>
    <t>3月公里</t>
  </si>
  <si>
    <t>4月公里</t>
  </si>
  <si>
    <t>5月公里</t>
  </si>
  <si>
    <t>6月公里</t>
  </si>
  <si>
    <t>7月公里</t>
  </si>
  <si>
    <t>8月公里</t>
  </si>
  <si>
    <t>9月公里</t>
  </si>
  <si>
    <t>10月公里</t>
  </si>
  <si>
    <t>11月公里</t>
  </si>
  <si>
    <t>12月公里</t>
  </si>
  <si>
    <t>路桥汽车运输总公司</t>
  </si>
  <si>
    <t>路桥—新街</t>
  </si>
  <si>
    <t>路桥—松门</t>
  </si>
  <si>
    <t>台州市路桥运输公司</t>
  </si>
  <si>
    <t>路桥至松门</t>
  </si>
  <si>
    <t>浙J10552</t>
  </si>
  <si>
    <t>台州市路桥金清汽车运输有限公司</t>
  </si>
  <si>
    <t>331001001076</t>
  </si>
  <si>
    <t>路桥潘郎</t>
  </si>
  <si>
    <t>浙J10553</t>
  </si>
  <si>
    <t>331001001074</t>
  </si>
  <si>
    <t>浙J10557</t>
  </si>
  <si>
    <t>331001001075</t>
  </si>
  <si>
    <t>浙J92613</t>
  </si>
  <si>
    <t>331001001073</t>
  </si>
  <si>
    <t>浙J20329</t>
  </si>
  <si>
    <t>331004100743</t>
  </si>
  <si>
    <t>金清火车站</t>
  </si>
  <si>
    <t>浙J20396</t>
  </si>
  <si>
    <t>331004100741</t>
  </si>
  <si>
    <t>浙J20397</t>
  </si>
  <si>
    <t>331004100742</t>
  </si>
  <si>
    <t>浙J20518</t>
  </si>
  <si>
    <t>331004100744</t>
  </si>
  <si>
    <t>台州市华南交通发展有限公司</t>
  </si>
  <si>
    <t>路桥-温西</t>
  </si>
  <si>
    <t>路桥-大溪</t>
  </si>
  <si>
    <t>浙J59010</t>
  </si>
  <si>
    <t>金旅XML6601J15</t>
  </si>
  <si>
    <t>浙J51032</t>
  </si>
  <si>
    <t>浙J71303</t>
  </si>
  <si>
    <t>浙J57323</t>
  </si>
  <si>
    <t>浙J50210</t>
  </si>
  <si>
    <t>浙J70213</t>
  </si>
  <si>
    <t>浙J69921</t>
  </si>
  <si>
    <t>浙J03562</t>
  </si>
  <si>
    <t>浙J59526</t>
  </si>
  <si>
    <t>浙J36573</t>
    <phoneticPr fontId="4" type="noConversion"/>
  </si>
  <si>
    <t>浙J30926</t>
    <phoneticPr fontId="4" type="noConversion"/>
  </si>
  <si>
    <t>浙J39021</t>
    <phoneticPr fontId="4" type="noConversion"/>
  </si>
  <si>
    <r>
      <t>宇通</t>
    </r>
    <r>
      <rPr>
        <sz val="9"/>
        <color indexed="8"/>
        <rFont val="宋体"/>
        <family val="3"/>
        <charset val="134"/>
      </rPr>
      <t>ZK6845BEVG3</t>
    </r>
  </si>
  <si>
    <t>浙J09169D</t>
  </si>
  <si>
    <t>浙J08799D</t>
  </si>
  <si>
    <t>浙J08109D</t>
  </si>
  <si>
    <t>浙J03869D</t>
  </si>
  <si>
    <t>金旅XML6601J15</t>
    <phoneticPr fontId="1" type="noConversion"/>
  </si>
  <si>
    <t>全年公里数</t>
  </si>
  <si>
    <t>安凯牌 HFF6739KDE5FB</t>
  </si>
  <si>
    <t>金旅XML6601J88</t>
    <phoneticPr fontId="1" type="noConversion"/>
  </si>
  <si>
    <t>备注：</t>
    <phoneticPr fontId="1" type="noConversion"/>
  </si>
  <si>
    <t>单位负责人签字：                                  分管领导签字：</t>
    <phoneticPr fontId="1" type="noConversion"/>
  </si>
  <si>
    <t>浙J78280</t>
    <phoneticPr fontId="4" type="noConversion"/>
  </si>
  <si>
    <t>宇通ZK6752DA9</t>
    <phoneticPr fontId="1" type="noConversion"/>
  </si>
  <si>
    <t>浙J70969</t>
    <phoneticPr fontId="4" type="noConversion"/>
  </si>
  <si>
    <t>浙J68211</t>
    <phoneticPr fontId="4" type="noConversion"/>
  </si>
  <si>
    <t>浙J77218</t>
    <phoneticPr fontId="4" type="noConversion"/>
  </si>
  <si>
    <t>线路距离</t>
    <phoneticPr fontId="1" type="noConversion"/>
  </si>
  <si>
    <t>安凯牌HFF6739KDE5FB</t>
    <phoneticPr fontId="1" type="noConversion"/>
  </si>
  <si>
    <t>2019年度路桥区农村客运行驶里程明细表</t>
    <phoneticPr fontId="1" type="noConversion"/>
  </si>
  <si>
    <t>填报单位（盖章）：路桥区道路运输管理局  填报人：沈洪峰                                                                                  联系电话：0576-82458909     填报日期：2020  年  3  月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</si>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</sst>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ajor"/>
    </font>
    <font>
      <sz val="9"/>
      <color indexed="8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31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5" borderId="4" applyNumberForma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3" borderId="2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3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3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3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3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3" applyNumberFormat="0" applyFon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3" applyNumberFormat="0" applyFon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3" applyNumberFormat="0" applyFon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3" applyNumberFormat="0" applyFon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5" borderId="2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30" fillId="0" borderId="1" xfId="4" applyFont="1" applyFill="1" applyBorder="1" applyAlignment="1">
      <alignment horizontal="center" vertical="center" wrapText="1"/>
    </xf>
    <xf numFmtId="0" fontId="31" fillId="0" borderId="1" xfId="4" quotePrefix="1" applyFont="1" applyFill="1" applyBorder="1" applyAlignment="1">
      <alignment horizontal="center" vertical="center" wrapText="1"/>
    </xf>
    <xf numFmtId="0" fontId="31" fillId="0" borderId="1" xfId="4" quotePrefix="1" applyFont="1" applyBorder="1" applyAlignment="1">
      <alignment horizontal="center" vertical="center"/>
    </xf>
    <xf numFmtId="0" fontId="28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8" fillId="0" borderId="1" xfId="0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528" applyFont="1" applyBorder="1" applyAlignment="1">
      <alignment horizontal="center" vertical="center"/>
    </xf>
    <xf numFmtId="0" fontId="0" fillId="0" borderId="0" xfId="0" applyBorder="1">
      <alignment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</cellXfs>
  <cellStyles count="531">
    <cellStyle name="20% - 强调文字颜色 1 2" xfId="11"/>
    <cellStyle name="20% - 强调文字颜色 1 3" xfId="53"/>
    <cellStyle name="20% - 强调文字颜色 2 2" xfId="12"/>
    <cellStyle name="20% - 强调文字颜色 2 3" xfId="54"/>
    <cellStyle name="20% - 强调文字颜色 3 2" xfId="13"/>
    <cellStyle name="20% - 强调文字颜色 3 3" xfId="55"/>
    <cellStyle name="20% - 强调文字颜色 4 2" xfId="15"/>
    <cellStyle name="20% - 强调文字颜色 4 3" xfId="57"/>
    <cellStyle name="20% - 强调文字颜色 5 2" xfId="17"/>
    <cellStyle name="20% - 强调文字颜色 5 3" xfId="59"/>
    <cellStyle name="20% - 强调文字颜色 6 2" xfId="18"/>
    <cellStyle name="20% - 强调文字颜色 6 3" xfId="60"/>
    <cellStyle name="40% - 强调文字颜色 1 2" xfId="40"/>
    <cellStyle name="40% - 强调文字颜色 1 3" xfId="82"/>
    <cellStyle name="40% - 强调文字颜色 2 2" xfId="41"/>
    <cellStyle name="40% - 强调文字颜色 2 3" xfId="83"/>
    <cellStyle name="40% - 强调文字颜色 3 2" xfId="42"/>
    <cellStyle name="40% - 强调文字颜色 3 3" xfId="84"/>
    <cellStyle name="40% - 强调文字颜色 4 2" xfId="44"/>
    <cellStyle name="40% - 强调文字颜色 4 3" xfId="86"/>
    <cellStyle name="40% - 强调文字颜色 5 2" xfId="45"/>
    <cellStyle name="40% - 强调文字颜色 5 3" xfId="87"/>
    <cellStyle name="40% - 强调文字颜色 6 2" xfId="46"/>
    <cellStyle name="40% - 强调文字颜色 6 3" xfId="88"/>
    <cellStyle name="60% - 强调文字颜色 1 2" xfId="28"/>
    <cellStyle name="60% - 强调文字颜色 1 3" xfId="70"/>
    <cellStyle name="60% - 强调文字颜色 2 2" xfId="30"/>
    <cellStyle name="60% - 强调文字颜色 2 3" xfId="72"/>
    <cellStyle name="60% - 强调文字颜色 3 2" xfId="33"/>
    <cellStyle name="60% - 强调文字颜色 3 3" xfId="75"/>
    <cellStyle name="60% - 强调文字颜色 4 2" xfId="34"/>
    <cellStyle name="60% - 强调文字颜色 4 3" xfId="76"/>
    <cellStyle name="60% - 强调文字颜色 5 2" xfId="36"/>
    <cellStyle name="60% - 强调文字颜色 5 3" xfId="78"/>
    <cellStyle name="60% - 强调文字颜色 6 2" xfId="37"/>
    <cellStyle name="60% - 强调文字颜色 6 3" xfId="79"/>
    <cellStyle name="标题 1 2" xfId="26"/>
    <cellStyle name="标题 1 3" xfId="68"/>
    <cellStyle name="标题 2 2" xfId="27"/>
    <cellStyle name="标题 2 3" xfId="69"/>
    <cellStyle name="标题 3 2" xfId="29"/>
    <cellStyle name="标题 3 3" xfId="71"/>
    <cellStyle name="标题 4 2" xfId="31"/>
    <cellStyle name="标题 4 3" xfId="73"/>
    <cellStyle name="标题 5" xfId="49"/>
    <cellStyle name="标题 6" xfId="91"/>
    <cellStyle name="差 2" xfId="43"/>
    <cellStyle name="差 3" xfId="85"/>
    <cellStyle name="常规" xfId="0" builtinId="0"/>
    <cellStyle name="常规 10" xfId="258"/>
    <cellStyle name="常规 10 10" xfId="383"/>
    <cellStyle name="常规 10 11" xfId="397"/>
    <cellStyle name="常规 10 12" xfId="411"/>
    <cellStyle name="常规 10 13" xfId="425"/>
    <cellStyle name="常规 10 14" xfId="438"/>
    <cellStyle name="常规 10 15" xfId="451"/>
    <cellStyle name="常规 10 2" xfId="270"/>
    <cellStyle name="常规 10 3" xfId="285"/>
    <cellStyle name="常规 10 4" xfId="299"/>
    <cellStyle name="常规 10 5" xfId="313"/>
    <cellStyle name="常规 10 6" xfId="327"/>
    <cellStyle name="常规 10 7" xfId="341"/>
    <cellStyle name="常规 10 8" xfId="355"/>
    <cellStyle name="常规 10 9" xfId="369"/>
    <cellStyle name="常规 11" xfId="259"/>
    <cellStyle name="常规 11 10" xfId="384"/>
    <cellStyle name="常规 11 11" xfId="398"/>
    <cellStyle name="常规 11 12" xfId="412"/>
    <cellStyle name="常规 11 13" xfId="426"/>
    <cellStyle name="常规 11 14" xfId="439"/>
    <cellStyle name="常规 11 15" xfId="452"/>
    <cellStyle name="常规 11 2" xfId="271"/>
    <cellStyle name="常规 11 3" xfId="286"/>
    <cellStyle name="常规 11 4" xfId="300"/>
    <cellStyle name="常规 11 5" xfId="314"/>
    <cellStyle name="常规 11 6" xfId="328"/>
    <cellStyle name="常规 11 7" xfId="342"/>
    <cellStyle name="常规 11 8" xfId="356"/>
    <cellStyle name="常规 11 9" xfId="370"/>
    <cellStyle name="常规 12" xfId="260"/>
    <cellStyle name="常规 12 10" xfId="385"/>
    <cellStyle name="常规 12 11" xfId="399"/>
    <cellStyle name="常规 12 12" xfId="413"/>
    <cellStyle name="常规 12 13" xfId="427"/>
    <cellStyle name="常规 12 14" xfId="440"/>
    <cellStyle name="常规 12 15" xfId="453"/>
    <cellStyle name="常规 12 2" xfId="272"/>
    <cellStyle name="常规 12 3" xfId="287"/>
    <cellStyle name="常规 12 4" xfId="301"/>
    <cellStyle name="常规 12 5" xfId="315"/>
    <cellStyle name="常规 12 6" xfId="329"/>
    <cellStyle name="常规 12 7" xfId="343"/>
    <cellStyle name="常规 12 8" xfId="357"/>
    <cellStyle name="常规 12 9" xfId="371"/>
    <cellStyle name="常规 13" xfId="455"/>
    <cellStyle name="常规 13 10" xfId="386"/>
    <cellStyle name="常规 13 11" xfId="400"/>
    <cellStyle name="常规 13 12" xfId="414"/>
    <cellStyle name="常规 13 13" xfId="428"/>
    <cellStyle name="常规 13 14" xfId="441"/>
    <cellStyle name="常规 13 15" xfId="454"/>
    <cellStyle name="常规 13 2" xfId="273"/>
    <cellStyle name="常规 13 3" xfId="288"/>
    <cellStyle name="常规 13 4" xfId="302"/>
    <cellStyle name="常规 13 5" xfId="316"/>
    <cellStyle name="常规 13 6" xfId="330"/>
    <cellStyle name="常规 13 7" xfId="344"/>
    <cellStyle name="常规 13 8" xfId="358"/>
    <cellStyle name="常规 13 9" xfId="372"/>
    <cellStyle name="常规 14" xfId="456"/>
    <cellStyle name="常规 15" xfId="457"/>
    <cellStyle name="常规 16" xfId="458"/>
    <cellStyle name="常规 17" xfId="459"/>
    <cellStyle name="常规 18" xfId="275"/>
    <cellStyle name="常规 19" xfId="289"/>
    <cellStyle name="常规 2" xfId="4"/>
    <cellStyle name="常规 2 10" xfId="205"/>
    <cellStyle name="常规 2 10 2" xfId="360"/>
    <cellStyle name="常规 2 10 3" xfId="499"/>
    <cellStyle name="常规 2 11" xfId="215"/>
    <cellStyle name="常规 2 11 2" xfId="374"/>
    <cellStyle name="常规 2 11 3" xfId="503"/>
    <cellStyle name="常规 2 12" xfId="223"/>
    <cellStyle name="常规 2 12 2" xfId="388"/>
    <cellStyle name="常规 2 12 3" xfId="507"/>
    <cellStyle name="常规 2 13" xfId="230"/>
    <cellStyle name="常规 2 13 2" xfId="402"/>
    <cellStyle name="常规 2 13 3" xfId="511"/>
    <cellStyle name="常规 2 14" xfId="237"/>
    <cellStyle name="常规 2 14 2" xfId="416"/>
    <cellStyle name="常规 2 14 3" xfId="515"/>
    <cellStyle name="常规 2 15" xfId="244"/>
    <cellStyle name="常规 2 15 2" xfId="429"/>
    <cellStyle name="常规 2 15 3" xfId="519"/>
    <cellStyle name="常规 2 16" xfId="249"/>
    <cellStyle name="常规 2 16 2" xfId="442"/>
    <cellStyle name="常规 2 16 3" xfId="523"/>
    <cellStyle name="常规 2 17" xfId="251"/>
    <cellStyle name="常规 2 18" xfId="250"/>
    <cellStyle name="常规 2 19" xfId="529"/>
    <cellStyle name="常规 2 2" xfId="7"/>
    <cellStyle name="常规 2 2 10" xfId="375"/>
    <cellStyle name="常规 2 2 11" xfId="389"/>
    <cellStyle name="常规 2 2 12" xfId="403"/>
    <cellStyle name="常规 2 2 13" xfId="417"/>
    <cellStyle name="常规 2 2 14" xfId="430"/>
    <cellStyle name="常规 2 2 15" xfId="443"/>
    <cellStyle name="常规 2 2 16" xfId="469"/>
    <cellStyle name="常规 2 2 2" xfId="261"/>
    <cellStyle name="常规 2 2 2 2" xfId="262"/>
    <cellStyle name="常规 2 2 2 3" xfId="470"/>
    <cellStyle name="常规 2 2 3" xfId="277"/>
    <cellStyle name="常规 2 2 4" xfId="291"/>
    <cellStyle name="常规 2 2 5" xfId="305"/>
    <cellStyle name="常规 2 2 6" xfId="319"/>
    <cellStyle name="常规 2 2 7" xfId="333"/>
    <cellStyle name="常规 2 2 8" xfId="347"/>
    <cellStyle name="常规 2 2 9" xfId="361"/>
    <cellStyle name="常规 2 3" xfId="97"/>
    <cellStyle name="常规 2 3 2" xfId="274"/>
    <cellStyle name="常规 2 3 3" xfId="474"/>
    <cellStyle name="常规 2 4" xfId="158"/>
    <cellStyle name="常规 2 4 2" xfId="276"/>
    <cellStyle name="常规 2 4 3" xfId="475"/>
    <cellStyle name="常规 2 5" xfId="163"/>
    <cellStyle name="常规 2 5 2" xfId="290"/>
    <cellStyle name="常规 2 5 3" xfId="479"/>
    <cellStyle name="常规 2 6" xfId="168"/>
    <cellStyle name="常规 2 6 2" xfId="304"/>
    <cellStyle name="常规 2 6 3" xfId="483"/>
    <cellStyle name="常规 2 7" xfId="172"/>
    <cellStyle name="常规 2 7 2" xfId="318"/>
    <cellStyle name="常规 2 7 3" xfId="487"/>
    <cellStyle name="常规 2 8" xfId="183"/>
    <cellStyle name="常规 2 8 2" xfId="332"/>
    <cellStyle name="常规 2 8 3" xfId="491"/>
    <cellStyle name="常规 2 9" xfId="194"/>
    <cellStyle name="常规 2 9 2" xfId="346"/>
    <cellStyle name="常规 2 9 3" xfId="495"/>
    <cellStyle name="常规 20" xfId="303"/>
    <cellStyle name="常规 21" xfId="317"/>
    <cellStyle name="常规 22" xfId="331"/>
    <cellStyle name="常规 23" xfId="345"/>
    <cellStyle name="常规 24" xfId="359"/>
    <cellStyle name="常规 25" xfId="373"/>
    <cellStyle name="常规 26" xfId="387"/>
    <cellStyle name="常规 27" xfId="401"/>
    <cellStyle name="常规 28" xfId="415"/>
    <cellStyle name="常规 29" xfId="460"/>
    <cellStyle name="常规 3" xfId="1"/>
    <cellStyle name="常规 3 10" xfId="202"/>
    <cellStyle name="常规 3 10 2" xfId="376"/>
    <cellStyle name="常规 3 10 3" xfId="504"/>
    <cellStyle name="常规 3 11" xfId="212"/>
    <cellStyle name="常规 3 11 2" xfId="390"/>
    <cellStyle name="常规 3 11 3" xfId="508"/>
    <cellStyle name="常规 3 12" xfId="220"/>
    <cellStyle name="常规 3 12 2" xfId="404"/>
    <cellStyle name="常规 3 12 3" xfId="512"/>
    <cellStyle name="常规 3 13" xfId="227"/>
    <cellStyle name="常规 3 13 2" xfId="418"/>
    <cellStyle name="常规 3 13 3" xfId="516"/>
    <cellStyle name="常规 3 14" xfId="234"/>
    <cellStyle name="常规 3 14 2" xfId="431"/>
    <cellStyle name="常规 3 14 3" xfId="520"/>
    <cellStyle name="常规 3 15" xfId="241"/>
    <cellStyle name="常规 3 15 2" xfId="444"/>
    <cellStyle name="常规 3 15 3" xfId="524"/>
    <cellStyle name="常规 3 16" xfId="246"/>
    <cellStyle name="常规 3 17" xfId="252"/>
    <cellStyle name="常规 3 18" xfId="466"/>
    <cellStyle name="常规 3 19" xfId="530"/>
    <cellStyle name="常规 3 2" xfId="8"/>
    <cellStyle name="常规 3 2 2" xfId="263"/>
    <cellStyle name="常规 3 2 3" xfId="471"/>
    <cellStyle name="常规 3 3" xfId="94"/>
    <cellStyle name="常规 3 3 2" xfId="278"/>
    <cellStyle name="常规 3 3 3" xfId="476"/>
    <cellStyle name="常规 3 4" xfId="155"/>
    <cellStyle name="常规 3 4 2" xfId="292"/>
    <cellStyle name="常规 3 4 3" xfId="480"/>
    <cellStyle name="常规 3 5" xfId="160"/>
    <cellStyle name="常规 3 5 2" xfId="306"/>
    <cellStyle name="常规 3 5 3" xfId="484"/>
    <cellStyle name="常规 3 6" xfId="165"/>
    <cellStyle name="常规 3 6 2" xfId="320"/>
    <cellStyle name="常规 3 6 3" xfId="488"/>
    <cellStyle name="常规 3 7" xfId="169"/>
    <cellStyle name="常规 3 7 2" xfId="334"/>
    <cellStyle name="常规 3 7 3" xfId="492"/>
    <cellStyle name="常规 3 8" xfId="180"/>
    <cellStyle name="常规 3 8 2" xfId="348"/>
    <cellStyle name="常规 3 8 3" xfId="496"/>
    <cellStyle name="常规 3 9" xfId="191"/>
    <cellStyle name="常规 3 9 2" xfId="362"/>
    <cellStyle name="常规 3 9 3" xfId="500"/>
    <cellStyle name="常规 30" xfId="461"/>
    <cellStyle name="常规 31" xfId="52"/>
    <cellStyle name="常规 31 2" xfId="462"/>
    <cellStyle name="常规 31 3" xfId="527"/>
    <cellStyle name="常规 32" xfId="463"/>
    <cellStyle name="常规 33" xfId="464"/>
    <cellStyle name="常规 34" xfId="465"/>
    <cellStyle name="常规 35" xfId="528"/>
    <cellStyle name="常规 4" xfId="2"/>
    <cellStyle name="常规 4 10" xfId="203"/>
    <cellStyle name="常规 4 10 2" xfId="377"/>
    <cellStyle name="常规 4 10 3" xfId="505"/>
    <cellStyle name="常规 4 11" xfId="213"/>
    <cellStyle name="常规 4 11 2" xfId="391"/>
    <cellStyle name="常规 4 11 3" xfId="509"/>
    <cellStyle name="常规 4 12" xfId="221"/>
    <cellStyle name="常规 4 12 2" xfId="405"/>
    <cellStyle name="常规 4 12 3" xfId="513"/>
    <cellStyle name="常规 4 13" xfId="228"/>
    <cellStyle name="常规 4 13 2" xfId="419"/>
    <cellStyle name="常规 4 13 3" xfId="517"/>
    <cellStyle name="常规 4 14" xfId="235"/>
    <cellStyle name="常规 4 14 2" xfId="432"/>
    <cellStyle name="常规 4 14 3" xfId="521"/>
    <cellStyle name="常规 4 15" xfId="242"/>
    <cellStyle name="常规 4 15 2" xfId="445"/>
    <cellStyle name="常规 4 15 3" xfId="525"/>
    <cellStyle name="常规 4 16" xfId="247"/>
    <cellStyle name="常规 4 17" xfId="253"/>
    <cellStyle name="常规 4 18" xfId="467"/>
    <cellStyle name="常规 4 2" xfId="9"/>
    <cellStyle name="常规 4 2 2" xfId="264"/>
    <cellStyle name="常规 4 2 3" xfId="472"/>
    <cellStyle name="常规 4 3" xfId="95"/>
    <cellStyle name="常规 4 3 2" xfId="279"/>
    <cellStyle name="常规 4 3 3" xfId="477"/>
    <cellStyle name="常规 4 4" xfId="156"/>
    <cellStyle name="常规 4 4 2" xfId="293"/>
    <cellStyle name="常规 4 4 3" xfId="481"/>
    <cellStyle name="常规 4 5" xfId="161"/>
    <cellStyle name="常规 4 5 2" xfId="307"/>
    <cellStyle name="常规 4 5 3" xfId="485"/>
    <cellStyle name="常规 4 6" xfId="166"/>
    <cellStyle name="常规 4 6 2" xfId="321"/>
    <cellStyle name="常规 4 6 3" xfId="489"/>
    <cellStyle name="常规 4 7" xfId="170"/>
    <cellStyle name="常规 4 7 2" xfId="335"/>
    <cellStyle name="常规 4 7 3" xfId="493"/>
    <cellStyle name="常规 4 8" xfId="181"/>
    <cellStyle name="常规 4 8 2" xfId="349"/>
    <cellStyle name="常规 4 8 3" xfId="497"/>
    <cellStyle name="常规 4 9" xfId="192"/>
    <cellStyle name="常规 4 9 2" xfId="363"/>
    <cellStyle name="常规 4 9 3" xfId="501"/>
    <cellStyle name="常规 5" xfId="5"/>
    <cellStyle name="常规 5 10" xfId="204"/>
    <cellStyle name="常规 5 10 2" xfId="378"/>
    <cellStyle name="常规 5 10 3" xfId="506"/>
    <cellStyle name="常规 5 11" xfId="214"/>
    <cellStyle name="常规 5 11 2" xfId="392"/>
    <cellStyle name="常规 5 11 3" xfId="510"/>
    <cellStyle name="常规 5 12" xfId="222"/>
    <cellStyle name="常规 5 12 2" xfId="406"/>
    <cellStyle name="常规 5 12 3" xfId="514"/>
    <cellStyle name="常规 5 13" xfId="229"/>
    <cellStyle name="常规 5 13 2" xfId="420"/>
    <cellStyle name="常规 5 13 3" xfId="518"/>
    <cellStyle name="常规 5 14" xfId="236"/>
    <cellStyle name="常规 5 14 2" xfId="433"/>
    <cellStyle name="常规 5 14 3" xfId="522"/>
    <cellStyle name="常规 5 15" xfId="243"/>
    <cellStyle name="常规 5 15 2" xfId="446"/>
    <cellStyle name="常规 5 15 3" xfId="526"/>
    <cellStyle name="常规 5 16" xfId="248"/>
    <cellStyle name="常规 5 17" xfId="254"/>
    <cellStyle name="常规 5 18" xfId="468"/>
    <cellStyle name="常规 5 2" xfId="10"/>
    <cellStyle name="常规 5 2 2" xfId="265"/>
    <cellStyle name="常规 5 2 3" xfId="473"/>
    <cellStyle name="常规 5 3" xfId="96"/>
    <cellStyle name="常规 5 3 2" xfId="280"/>
    <cellStyle name="常规 5 3 3" xfId="478"/>
    <cellStyle name="常规 5 4" xfId="157"/>
    <cellStyle name="常规 5 4 2" xfId="294"/>
    <cellStyle name="常规 5 4 3" xfId="482"/>
    <cellStyle name="常规 5 5" xfId="162"/>
    <cellStyle name="常规 5 5 2" xfId="308"/>
    <cellStyle name="常规 5 5 3" xfId="486"/>
    <cellStyle name="常规 5 6" xfId="167"/>
    <cellStyle name="常规 5 6 2" xfId="322"/>
    <cellStyle name="常规 5 6 3" xfId="490"/>
    <cellStyle name="常规 5 7" xfId="171"/>
    <cellStyle name="常规 5 7 2" xfId="336"/>
    <cellStyle name="常规 5 7 3" xfId="494"/>
    <cellStyle name="常规 5 8" xfId="182"/>
    <cellStyle name="常规 5 8 2" xfId="350"/>
    <cellStyle name="常规 5 8 3" xfId="498"/>
    <cellStyle name="常规 5 9" xfId="193"/>
    <cellStyle name="常规 5 9 2" xfId="364"/>
    <cellStyle name="常规 5 9 3" xfId="502"/>
    <cellStyle name="常规 6" xfId="6"/>
    <cellStyle name="常规 6 10" xfId="379"/>
    <cellStyle name="常规 6 11" xfId="393"/>
    <cellStyle name="常规 6 12" xfId="407"/>
    <cellStyle name="常规 6 13" xfId="421"/>
    <cellStyle name="常规 6 14" xfId="434"/>
    <cellStyle name="常规 6 15" xfId="447"/>
    <cellStyle name="常规 6 2" xfId="266"/>
    <cellStyle name="常规 6 3" xfId="281"/>
    <cellStyle name="常规 6 4" xfId="295"/>
    <cellStyle name="常规 6 5" xfId="309"/>
    <cellStyle name="常规 6 6" xfId="323"/>
    <cellStyle name="常规 6 7" xfId="337"/>
    <cellStyle name="常规 6 8" xfId="351"/>
    <cellStyle name="常规 6 9" xfId="365"/>
    <cellStyle name="常规 7" xfId="255"/>
    <cellStyle name="常规 7 10" xfId="380"/>
    <cellStyle name="常规 7 11" xfId="394"/>
    <cellStyle name="常规 7 12" xfId="408"/>
    <cellStyle name="常规 7 13" xfId="422"/>
    <cellStyle name="常规 7 14" xfId="435"/>
    <cellStyle name="常规 7 15" xfId="448"/>
    <cellStyle name="常规 7 2" xfId="267"/>
    <cellStyle name="常规 7 3" xfId="282"/>
    <cellStyle name="常规 7 4" xfId="296"/>
    <cellStyle name="常规 7 5" xfId="310"/>
    <cellStyle name="常规 7 6" xfId="324"/>
    <cellStyle name="常规 7 7" xfId="338"/>
    <cellStyle name="常规 7 8" xfId="352"/>
    <cellStyle name="常规 7 9" xfId="366"/>
    <cellStyle name="常规 8" xfId="256"/>
    <cellStyle name="常规 8 10" xfId="381"/>
    <cellStyle name="常规 8 11" xfId="395"/>
    <cellStyle name="常规 8 12" xfId="409"/>
    <cellStyle name="常规 8 13" xfId="423"/>
    <cellStyle name="常规 8 14" xfId="436"/>
    <cellStyle name="常规 8 15" xfId="449"/>
    <cellStyle name="常规 8 2" xfId="268"/>
    <cellStyle name="常规 8 3" xfId="283"/>
    <cellStyle name="常规 8 4" xfId="297"/>
    <cellStyle name="常规 8 5" xfId="311"/>
    <cellStyle name="常规 8 6" xfId="325"/>
    <cellStyle name="常规 8 7" xfId="339"/>
    <cellStyle name="常规 8 8" xfId="353"/>
    <cellStyle name="常规 8 9" xfId="367"/>
    <cellStyle name="常规 9" xfId="257"/>
    <cellStyle name="常规 9 10" xfId="382"/>
    <cellStyle name="常规 9 11" xfId="396"/>
    <cellStyle name="常规 9 12" xfId="410"/>
    <cellStyle name="常规 9 13" xfId="424"/>
    <cellStyle name="常规 9 14" xfId="437"/>
    <cellStyle name="常规 9 15" xfId="450"/>
    <cellStyle name="常规 9 2" xfId="269"/>
    <cellStyle name="常规 9 3" xfId="284"/>
    <cellStyle name="常规 9 4" xfId="298"/>
    <cellStyle name="常规 9 5" xfId="312"/>
    <cellStyle name="常规 9 6" xfId="326"/>
    <cellStyle name="常规 9 7" xfId="340"/>
    <cellStyle name="常规 9 8" xfId="354"/>
    <cellStyle name="常规 9 9" xfId="368"/>
    <cellStyle name="常规_Sheet1" xfId="3"/>
    <cellStyle name="好 2" xfId="51"/>
    <cellStyle name="好 3" xfId="93"/>
    <cellStyle name="汇总 2" xfId="38"/>
    <cellStyle name="汇总 2 10" xfId="196"/>
    <cellStyle name="汇总 2 11" xfId="207"/>
    <cellStyle name="汇总 2 2" xfId="139"/>
    <cellStyle name="汇总 2 3" xfId="100"/>
    <cellStyle name="汇总 2 4" xfId="159"/>
    <cellStyle name="汇总 2 5" xfId="129"/>
    <cellStyle name="汇总 2 6" xfId="149"/>
    <cellStyle name="汇总 2 7" xfId="111"/>
    <cellStyle name="汇总 2 8" xfId="174"/>
    <cellStyle name="汇总 2 9" xfId="185"/>
    <cellStyle name="汇总 3" xfId="80"/>
    <cellStyle name="汇总 3 10" xfId="188"/>
    <cellStyle name="汇总 3 11" xfId="199"/>
    <cellStyle name="汇总 3 2" xfId="126"/>
    <cellStyle name="汇总 3 3" xfId="145"/>
    <cellStyle name="汇总 3 4" xfId="112"/>
    <cellStyle name="汇总 3 5" xfId="140"/>
    <cellStyle name="汇总 3 6" xfId="122"/>
    <cellStyle name="汇总 3 7" xfId="127"/>
    <cellStyle name="汇总 3 8" xfId="109"/>
    <cellStyle name="汇总 3 9" xfId="177"/>
    <cellStyle name="计算 2" xfId="50"/>
    <cellStyle name="计算 2 10" xfId="123"/>
    <cellStyle name="计算 2 11" xfId="116"/>
    <cellStyle name="计算 2 2" xfId="121"/>
    <cellStyle name="计算 2 3" xfId="117"/>
    <cellStyle name="计算 2 4" xfId="131"/>
    <cellStyle name="计算 2 5" xfId="141"/>
    <cellStyle name="计算 2 6" xfId="105"/>
    <cellStyle name="计算 2 7" xfId="103"/>
    <cellStyle name="计算 2 8" xfId="106"/>
    <cellStyle name="计算 2 9" xfId="150"/>
    <cellStyle name="计算 3" xfId="92"/>
    <cellStyle name="计算 3 10" xfId="240"/>
    <cellStyle name="计算 3 11" xfId="245"/>
    <cellStyle name="计算 3 2" xfId="108"/>
    <cellStyle name="计算 3 3" xfId="179"/>
    <cellStyle name="计算 3 4" xfId="190"/>
    <cellStyle name="计算 3 5" xfId="201"/>
    <cellStyle name="计算 3 6" xfId="211"/>
    <cellStyle name="计算 3 7" xfId="219"/>
    <cellStyle name="计算 3 8" xfId="226"/>
    <cellStyle name="计算 3 9" xfId="233"/>
    <cellStyle name="检查单元格 2" xfId="39"/>
    <cellStyle name="检查单元格 3" xfId="81"/>
    <cellStyle name="解释性文本 2" xfId="47"/>
    <cellStyle name="解释性文本 3" xfId="89"/>
    <cellStyle name="警告文本 2" xfId="32"/>
    <cellStyle name="警告文本 3" xfId="74"/>
    <cellStyle name="链接单元格 2" xfId="20"/>
    <cellStyle name="链接单元格 3" xfId="62"/>
    <cellStyle name="强调文字颜色 1 2" xfId="16"/>
    <cellStyle name="强调文字颜色 1 3" xfId="58"/>
    <cellStyle name="强调文字颜色 2 2" xfId="19"/>
    <cellStyle name="强调文字颜色 2 3" xfId="61"/>
    <cellStyle name="强调文字颜色 3 2" xfId="21"/>
    <cellStyle name="强调文字颜色 3 3" xfId="63"/>
    <cellStyle name="强调文字颜色 4 2" xfId="22"/>
    <cellStyle name="强调文字颜色 4 3" xfId="64"/>
    <cellStyle name="强调文字颜色 5 2" xfId="23"/>
    <cellStyle name="强调文字颜色 5 3" xfId="65"/>
    <cellStyle name="强调文字颜色 6 2" xfId="24"/>
    <cellStyle name="强调文字颜色 6 3" xfId="66"/>
    <cellStyle name="适中 2" xfId="48"/>
    <cellStyle name="适中 3" xfId="90"/>
    <cellStyle name="输出 2" xfId="35"/>
    <cellStyle name="输出 2 10" xfId="232"/>
    <cellStyle name="输出 2 11" xfId="239"/>
    <cellStyle name="输出 2 2" xfId="113"/>
    <cellStyle name="输出 2 3" xfId="146"/>
    <cellStyle name="输出 2 4" xfId="175"/>
    <cellStyle name="输出 2 5" xfId="186"/>
    <cellStyle name="输出 2 6" xfId="197"/>
    <cellStyle name="输出 2 7" xfId="208"/>
    <cellStyle name="输出 2 8" xfId="217"/>
    <cellStyle name="输出 2 9" xfId="225"/>
    <cellStyle name="输出 3" xfId="77"/>
    <cellStyle name="输出 3 10" xfId="107"/>
    <cellStyle name="输出 3 11" xfId="114"/>
    <cellStyle name="输出 3 2" xfId="142"/>
    <cellStyle name="输出 3 3" xfId="101"/>
    <cellStyle name="输出 3 4" xfId="128"/>
    <cellStyle name="输出 3 5" xfId="133"/>
    <cellStyle name="输出 3 6" xfId="151"/>
    <cellStyle name="输出 3 7" xfId="98"/>
    <cellStyle name="输出 3 8" xfId="125"/>
    <cellStyle name="输出 3 9" xfId="137"/>
    <cellStyle name="输入 2" xfId="14"/>
    <cellStyle name="输入 2 10" xfId="110"/>
    <cellStyle name="输入 2 11" xfId="138"/>
    <cellStyle name="输入 2 2" xfId="130"/>
    <cellStyle name="输入 2 3" xfId="148"/>
    <cellStyle name="输入 2 4" xfId="153"/>
    <cellStyle name="输入 2 5" xfId="143"/>
    <cellStyle name="输入 2 6" xfId="124"/>
    <cellStyle name="输入 2 7" xfId="164"/>
    <cellStyle name="输入 2 8" xfId="136"/>
    <cellStyle name="输入 2 9" xfId="144"/>
    <cellStyle name="输入 3" xfId="56"/>
    <cellStyle name="输入 3 10" xfId="200"/>
    <cellStyle name="输入 3 11" xfId="210"/>
    <cellStyle name="输入 3 2" xfId="134"/>
    <cellStyle name="输入 3 3" xfId="132"/>
    <cellStyle name="输入 3 4" xfId="115"/>
    <cellStyle name="输入 3 5" xfId="152"/>
    <cellStyle name="输入 3 6" xfId="154"/>
    <cellStyle name="输入 3 7" xfId="147"/>
    <cellStyle name="输入 3 8" xfId="178"/>
    <cellStyle name="输入 3 9" xfId="189"/>
    <cellStyle name="注释 2" xfId="25"/>
    <cellStyle name="注释 2 10" xfId="209"/>
    <cellStyle name="注释 2 11" xfId="218"/>
    <cellStyle name="注释 2 2" xfId="119"/>
    <cellStyle name="注释 2 3" xfId="135"/>
    <cellStyle name="注释 2 4" xfId="104"/>
    <cellStyle name="注释 2 5" xfId="102"/>
    <cellStyle name="注释 2 6" xfId="99"/>
    <cellStyle name="注释 2 7" xfId="176"/>
    <cellStyle name="注释 2 8" xfId="187"/>
    <cellStyle name="注释 2 9" xfId="198"/>
    <cellStyle name="注释 3" xfId="67"/>
    <cellStyle name="注释 3 10" xfId="231"/>
    <cellStyle name="注释 3 11" xfId="238"/>
    <cellStyle name="注释 3 2" xfId="120"/>
    <cellStyle name="注释 3 3" xfId="118"/>
    <cellStyle name="注释 3 4" xfId="173"/>
    <cellStyle name="注释 3 5" xfId="184"/>
    <cellStyle name="注释 3 6" xfId="195"/>
    <cellStyle name="注释 3 7" xfId="206"/>
    <cellStyle name="注释 3 8" xfId="216"/>
    <cellStyle name="注释 3 9" xfId="2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B1" sqref="B1:U1"/>
    </sheetView>
  </sheetViews>
  <sheetFormatPr defaultRowHeight="13.5"/>
  <cols>
    <col min="1" max="1" width="6.75" customWidth="1"/>
    <col min="2" max="2" width="7" customWidth="1"/>
    <col min="3" max="3" width="23" style="14" customWidth="1"/>
    <col min="4" max="4" width="3.75" customWidth="1"/>
    <col min="5" max="5" width="11.5" style="9" customWidth="1"/>
    <col min="6" max="6" width="10.5" style="11" customWidth="1"/>
    <col min="7" max="7" width="8" customWidth="1"/>
    <col min="8" max="20" width="6.625" customWidth="1"/>
    <col min="21" max="21" width="8.125" customWidth="1"/>
    <col min="22" max="22" width="9.5" bestFit="1" customWidth="1"/>
  </cols>
  <sheetData>
    <row r="1" spans="1:21" ht="27.75" customHeight="1">
      <c r="A1" s="19"/>
      <c r="B1" s="20" t="s">
        <v>76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>
      <c r="A2" s="21" t="s">
        <v>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>
      <c r="A3" s="12" t="s">
        <v>78</v>
      </c>
      <c r="B3" s="12" t="s">
        <v>0</v>
      </c>
      <c r="C3" s="12" t="s">
        <v>1</v>
      </c>
      <c r="D3" s="12" t="s">
        <v>2</v>
      </c>
      <c r="E3" s="12" t="s">
        <v>3</v>
      </c>
      <c r="F3" s="5" t="s">
        <v>4</v>
      </c>
      <c r="G3" s="12" t="s">
        <v>5</v>
      </c>
      <c r="H3" s="12" t="s">
        <v>74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13" t="s">
        <v>15</v>
      </c>
      <c r="S3" s="13" t="s">
        <v>16</v>
      </c>
      <c r="T3" s="13" t="s">
        <v>17</v>
      </c>
      <c r="U3" s="13" t="s">
        <v>64</v>
      </c>
    </row>
    <row r="4" spans="1:21">
      <c r="A4" s="24">
        <v>1</v>
      </c>
      <c r="B4" s="13" t="s">
        <v>69</v>
      </c>
      <c r="C4" s="13" t="s">
        <v>18</v>
      </c>
      <c r="D4" s="1">
        <v>21</v>
      </c>
      <c r="E4" s="3" t="s">
        <v>70</v>
      </c>
      <c r="F4" s="15">
        <v>331004103637</v>
      </c>
      <c r="G4" s="13" t="s">
        <v>19</v>
      </c>
      <c r="H4" s="13">
        <v>26.5</v>
      </c>
      <c r="I4" s="13">
        <v>6705</v>
      </c>
      <c r="J4" s="13">
        <v>2756</v>
      </c>
      <c r="K4" s="13">
        <v>6201</v>
      </c>
      <c r="L4" s="13">
        <v>6890</v>
      </c>
      <c r="M4" s="13">
        <v>2650</v>
      </c>
      <c r="N4" s="13">
        <v>3524.5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28726</v>
      </c>
    </row>
    <row r="5" spans="1:21" ht="22.5">
      <c r="A5" s="24">
        <v>2</v>
      </c>
      <c r="B5" s="13" t="s">
        <v>71</v>
      </c>
      <c r="C5" s="13" t="s">
        <v>18</v>
      </c>
      <c r="D5" s="1">
        <v>28</v>
      </c>
      <c r="E5" s="16" t="s">
        <v>75</v>
      </c>
      <c r="F5" s="15">
        <v>331004103414</v>
      </c>
      <c r="G5" s="13" t="s">
        <v>20</v>
      </c>
      <c r="H5" s="13">
        <v>37</v>
      </c>
      <c r="I5" s="13">
        <v>9287</v>
      </c>
      <c r="J5" s="13">
        <v>7030</v>
      </c>
      <c r="K5" s="13">
        <v>9324</v>
      </c>
      <c r="L5" s="13">
        <v>8584</v>
      </c>
      <c r="M5" s="13">
        <v>9768</v>
      </c>
      <c r="N5" s="13">
        <v>9435</v>
      </c>
      <c r="O5" s="13">
        <v>9657</v>
      </c>
      <c r="P5" s="13">
        <v>8621</v>
      </c>
      <c r="Q5" s="13">
        <v>9028</v>
      </c>
      <c r="R5" s="13">
        <v>9065</v>
      </c>
      <c r="S5" s="13">
        <v>8584</v>
      </c>
      <c r="T5" s="13">
        <v>9250</v>
      </c>
      <c r="U5" s="13">
        <f t="shared" ref="U5:U31" si="0">SUM(I5:T5)</f>
        <v>107633</v>
      </c>
    </row>
    <row r="6" spans="1:21" ht="22.5">
      <c r="A6" s="24">
        <v>3</v>
      </c>
      <c r="B6" s="13" t="s">
        <v>72</v>
      </c>
      <c r="C6" s="13" t="s">
        <v>18</v>
      </c>
      <c r="D6" s="1">
        <v>28</v>
      </c>
      <c r="E6" s="16" t="s">
        <v>75</v>
      </c>
      <c r="F6" s="15">
        <v>331004103415</v>
      </c>
      <c r="G6" s="13" t="s">
        <v>20</v>
      </c>
      <c r="H6" s="13">
        <v>37</v>
      </c>
      <c r="I6" s="13">
        <v>9509</v>
      </c>
      <c r="J6" s="13">
        <v>7733</v>
      </c>
      <c r="K6" s="13">
        <v>9546</v>
      </c>
      <c r="L6" s="13">
        <v>8436</v>
      </c>
      <c r="M6" s="13">
        <v>9324</v>
      </c>
      <c r="N6" s="13">
        <v>9583</v>
      </c>
      <c r="O6" s="13">
        <v>8806</v>
      </c>
      <c r="P6" s="13">
        <v>8843</v>
      </c>
      <c r="Q6" s="13">
        <v>8621</v>
      </c>
      <c r="R6" s="13">
        <v>8806</v>
      </c>
      <c r="S6" s="13">
        <v>8732</v>
      </c>
      <c r="T6" s="13">
        <v>8547</v>
      </c>
      <c r="U6" s="13">
        <f t="shared" si="0"/>
        <v>106486</v>
      </c>
    </row>
    <row r="7" spans="1:21" ht="22.5">
      <c r="A7" s="24">
        <v>4</v>
      </c>
      <c r="B7" s="13" t="s">
        <v>55</v>
      </c>
      <c r="C7" s="13" t="s">
        <v>18</v>
      </c>
      <c r="D7" s="1">
        <v>28</v>
      </c>
      <c r="E7" s="16" t="s">
        <v>75</v>
      </c>
      <c r="F7" s="15">
        <v>331004103420</v>
      </c>
      <c r="G7" s="13" t="s">
        <v>20</v>
      </c>
      <c r="H7" s="13">
        <v>37</v>
      </c>
      <c r="I7" s="13">
        <v>8806</v>
      </c>
      <c r="J7" s="13">
        <v>6882</v>
      </c>
      <c r="K7" s="13">
        <v>7622</v>
      </c>
      <c r="L7" s="13">
        <v>6549</v>
      </c>
      <c r="M7" s="13">
        <v>6660</v>
      </c>
      <c r="N7" s="13">
        <v>8251</v>
      </c>
      <c r="O7" s="13">
        <v>7622</v>
      </c>
      <c r="P7" s="13">
        <v>7141</v>
      </c>
      <c r="Q7" s="13">
        <v>8473</v>
      </c>
      <c r="R7" s="13">
        <v>8399</v>
      </c>
      <c r="S7" s="13">
        <v>8584</v>
      </c>
      <c r="T7" s="13">
        <v>8880</v>
      </c>
      <c r="U7" s="13">
        <f t="shared" si="0"/>
        <v>93869</v>
      </c>
    </row>
    <row r="8" spans="1:21" ht="22.5">
      <c r="A8" s="24">
        <v>5</v>
      </c>
      <c r="B8" s="13" t="s">
        <v>56</v>
      </c>
      <c r="C8" s="13" t="s">
        <v>18</v>
      </c>
      <c r="D8" s="1">
        <v>28</v>
      </c>
      <c r="E8" s="16" t="s">
        <v>75</v>
      </c>
      <c r="F8" s="15">
        <v>331004103419</v>
      </c>
      <c r="G8" s="13" t="s">
        <v>20</v>
      </c>
      <c r="H8" s="13">
        <v>37</v>
      </c>
      <c r="I8" s="13">
        <v>9065</v>
      </c>
      <c r="J8" s="13">
        <v>8177</v>
      </c>
      <c r="K8" s="13">
        <v>8658</v>
      </c>
      <c r="L8" s="13">
        <v>7548</v>
      </c>
      <c r="M8" s="13">
        <v>8584</v>
      </c>
      <c r="N8" s="13">
        <v>8288</v>
      </c>
      <c r="O8" s="13">
        <v>8399</v>
      </c>
      <c r="P8" s="13">
        <v>8140</v>
      </c>
      <c r="Q8" s="13">
        <v>8510</v>
      </c>
      <c r="R8" s="13">
        <v>8325</v>
      </c>
      <c r="S8" s="13">
        <v>7178</v>
      </c>
      <c r="T8" s="13">
        <v>8843</v>
      </c>
      <c r="U8" s="13">
        <f t="shared" si="0"/>
        <v>99715</v>
      </c>
    </row>
    <row r="9" spans="1:21" ht="22.5">
      <c r="A9" s="24">
        <v>6</v>
      </c>
      <c r="B9" s="13" t="s">
        <v>57</v>
      </c>
      <c r="C9" s="13" t="s">
        <v>21</v>
      </c>
      <c r="D9" s="1">
        <v>28</v>
      </c>
      <c r="E9" s="4" t="s">
        <v>65</v>
      </c>
      <c r="F9" s="15">
        <v>331004103301</v>
      </c>
      <c r="G9" s="13" t="s">
        <v>22</v>
      </c>
      <c r="H9" s="13">
        <v>37</v>
      </c>
      <c r="I9" s="13">
        <v>8991</v>
      </c>
      <c r="J9" s="13">
        <v>7252</v>
      </c>
      <c r="K9" s="13">
        <v>8732</v>
      </c>
      <c r="L9" s="13">
        <v>8177</v>
      </c>
      <c r="M9" s="13">
        <v>8732</v>
      </c>
      <c r="N9" s="13">
        <v>10064</v>
      </c>
      <c r="O9" s="13">
        <v>8880</v>
      </c>
      <c r="P9" s="13">
        <v>8436</v>
      </c>
      <c r="Q9" s="13">
        <v>8510</v>
      </c>
      <c r="R9" s="13">
        <v>8325</v>
      </c>
      <c r="S9" s="13">
        <v>8214</v>
      </c>
      <c r="T9" s="13">
        <v>8769</v>
      </c>
      <c r="U9" s="13">
        <f t="shared" si="0"/>
        <v>103082</v>
      </c>
    </row>
    <row r="10" spans="1:21" ht="22.5">
      <c r="A10" s="24">
        <v>7</v>
      </c>
      <c r="B10" s="13" t="s">
        <v>73</v>
      </c>
      <c r="C10" s="13" t="s">
        <v>21</v>
      </c>
      <c r="D10" s="1">
        <v>28</v>
      </c>
      <c r="E10" s="4" t="s">
        <v>65</v>
      </c>
      <c r="F10" s="15">
        <v>331004103300</v>
      </c>
      <c r="G10" s="13" t="s">
        <v>22</v>
      </c>
      <c r="H10" s="13">
        <v>37</v>
      </c>
      <c r="I10" s="13">
        <v>9805</v>
      </c>
      <c r="J10" s="13">
        <v>8029</v>
      </c>
      <c r="K10" s="13">
        <v>8880</v>
      </c>
      <c r="L10" s="13">
        <v>9287</v>
      </c>
      <c r="M10" s="13">
        <v>9842</v>
      </c>
      <c r="N10" s="13">
        <v>8177</v>
      </c>
      <c r="O10" s="13">
        <v>8769</v>
      </c>
      <c r="P10" s="13">
        <v>8510</v>
      </c>
      <c r="Q10" s="13">
        <v>8880</v>
      </c>
      <c r="R10" s="13">
        <v>8732</v>
      </c>
      <c r="S10" s="13">
        <v>8843</v>
      </c>
      <c r="T10" s="13">
        <v>8954</v>
      </c>
      <c r="U10" s="13">
        <f t="shared" si="0"/>
        <v>106708</v>
      </c>
    </row>
    <row r="11" spans="1:21">
      <c r="A11" s="24">
        <v>8</v>
      </c>
      <c r="B11" s="13" t="s">
        <v>23</v>
      </c>
      <c r="C11" s="13" t="s">
        <v>24</v>
      </c>
      <c r="D11" s="1">
        <v>19</v>
      </c>
      <c r="E11" s="6" t="s">
        <v>66</v>
      </c>
      <c r="F11" s="7" t="s">
        <v>25</v>
      </c>
      <c r="G11" s="13" t="s">
        <v>26</v>
      </c>
      <c r="H11" s="13">
        <v>18</v>
      </c>
      <c r="I11" s="13">
        <v>7146</v>
      </c>
      <c r="J11" s="13">
        <v>3582</v>
      </c>
      <c r="K11" s="13">
        <v>7020</v>
      </c>
      <c r="L11" s="13">
        <v>6750</v>
      </c>
      <c r="M11" s="13">
        <v>6066</v>
      </c>
      <c r="N11" s="13">
        <v>5346</v>
      </c>
      <c r="O11" s="13">
        <v>6228</v>
      </c>
      <c r="P11" s="13">
        <v>4968</v>
      </c>
      <c r="Q11" s="13">
        <v>5130</v>
      </c>
      <c r="R11" s="13">
        <v>4518</v>
      </c>
      <c r="S11" s="13">
        <v>5580</v>
      </c>
      <c r="T11" s="13">
        <v>4842</v>
      </c>
      <c r="U11" s="13">
        <f t="shared" si="0"/>
        <v>67176</v>
      </c>
    </row>
    <row r="12" spans="1:21">
      <c r="A12" s="24">
        <v>9</v>
      </c>
      <c r="B12" s="13" t="s">
        <v>27</v>
      </c>
      <c r="C12" s="13" t="s">
        <v>24</v>
      </c>
      <c r="D12" s="1">
        <v>19</v>
      </c>
      <c r="E12" s="6" t="s">
        <v>66</v>
      </c>
      <c r="F12" s="7" t="s">
        <v>28</v>
      </c>
      <c r="G12" s="13" t="s">
        <v>26</v>
      </c>
      <c r="H12" s="13">
        <v>18</v>
      </c>
      <c r="I12" s="13">
        <v>5760</v>
      </c>
      <c r="J12" s="13">
        <v>4212</v>
      </c>
      <c r="K12" s="13">
        <v>7470</v>
      </c>
      <c r="L12" s="13">
        <v>7110</v>
      </c>
      <c r="M12" s="13">
        <v>6768</v>
      </c>
      <c r="N12" s="13">
        <v>5886</v>
      </c>
      <c r="O12" s="13">
        <v>6210</v>
      </c>
      <c r="P12" s="13">
        <v>6264</v>
      </c>
      <c r="Q12" s="13">
        <v>6066</v>
      </c>
      <c r="R12" s="13">
        <v>6318</v>
      </c>
      <c r="S12" s="13">
        <v>5778</v>
      </c>
      <c r="T12" s="13">
        <v>5994</v>
      </c>
      <c r="U12" s="13">
        <f t="shared" si="0"/>
        <v>73836</v>
      </c>
    </row>
    <row r="13" spans="1:21">
      <c r="A13" s="24">
        <v>10</v>
      </c>
      <c r="B13" s="13" t="s">
        <v>29</v>
      </c>
      <c r="C13" s="13" t="s">
        <v>24</v>
      </c>
      <c r="D13" s="1">
        <v>19</v>
      </c>
      <c r="E13" s="6" t="s">
        <v>66</v>
      </c>
      <c r="F13" s="7" t="s">
        <v>30</v>
      </c>
      <c r="G13" s="13" t="s">
        <v>26</v>
      </c>
      <c r="H13" s="13">
        <v>18</v>
      </c>
      <c r="I13" s="13">
        <v>8118</v>
      </c>
      <c r="J13" s="13">
        <v>5886</v>
      </c>
      <c r="K13" s="13">
        <v>8190</v>
      </c>
      <c r="L13" s="13">
        <v>7218</v>
      </c>
      <c r="M13" s="13">
        <v>7830</v>
      </c>
      <c r="N13" s="13">
        <v>6930</v>
      </c>
      <c r="O13" s="13">
        <v>7272</v>
      </c>
      <c r="P13" s="13">
        <v>6552</v>
      </c>
      <c r="Q13" s="13">
        <v>6480</v>
      </c>
      <c r="R13" s="13">
        <v>6660</v>
      </c>
      <c r="S13" s="13">
        <v>6714</v>
      </c>
      <c r="T13" s="13">
        <v>7218</v>
      </c>
      <c r="U13" s="13">
        <f t="shared" si="0"/>
        <v>85068</v>
      </c>
    </row>
    <row r="14" spans="1:21">
      <c r="A14" s="24">
        <v>11</v>
      </c>
      <c r="B14" s="13" t="s">
        <v>31</v>
      </c>
      <c r="C14" s="13" t="s">
        <v>24</v>
      </c>
      <c r="D14" s="1">
        <v>19</v>
      </c>
      <c r="E14" s="6" t="s">
        <v>66</v>
      </c>
      <c r="F14" s="7" t="s">
        <v>32</v>
      </c>
      <c r="G14" s="13" t="s">
        <v>26</v>
      </c>
      <c r="H14" s="13">
        <v>18</v>
      </c>
      <c r="I14" s="13">
        <v>6187</v>
      </c>
      <c r="J14" s="13">
        <v>4630</v>
      </c>
      <c r="K14" s="13">
        <v>6426</v>
      </c>
      <c r="L14" s="13">
        <v>6480</v>
      </c>
      <c r="M14" s="13">
        <v>5634</v>
      </c>
      <c r="N14" s="13">
        <v>5958</v>
      </c>
      <c r="O14" s="13">
        <v>6264</v>
      </c>
      <c r="P14" s="13">
        <v>6120</v>
      </c>
      <c r="Q14" s="13">
        <v>4662</v>
      </c>
      <c r="R14" s="13">
        <v>5688</v>
      </c>
      <c r="S14" s="13">
        <v>6228</v>
      </c>
      <c r="T14" s="13">
        <v>6156</v>
      </c>
      <c r="U14" s="13">
        <f t="shared" si="0"/>
        <v>70433</v>
      </c>
    </row>
    <row r="15" spans="1:21" ht="22.5">
      <c r="A15" s="24">
        <v>12</v>
      </c>
      <c r="B15" s="13" t="s">
        <v>33</v>
      </c>
      <c r="C15" s="13" t="s">
        <v>24</v>
      </c>
      <c r="D15" s="1">
        <v>62</v>
      </c>
      <c r="E15" s="6" t="s">
        <v>58</v>
      </c>
      <c r="F15" s="7" t="s">
        <v>34</v>
      </c>
      <c r="G15" s="13" t="s">
        <v>35</v>
      </c>
      <c r="H15" s="13">
        <v>30</v>
      </c>
      <c r="I15" s="18">
        <v>7050</v>
      </c>
      <c r="J15" s="18">
        <v>5220</v>
      </c>
      <c r="K15" s="18">
        <v>3091</v>
      </c>
      <c r="L15" s="18">
        <v>4530</v>
      </c>
      <c r="M15" s="18">
        <v>9210</v>
      </c>
      <c r="N15" s="18">
        <v>8880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f t="shared" si="0"/>
        <v>37981</v>
      </c>
    </row>
    <row r="16" spans="1:21" ht="22.5">
      <c r="A16" s="24">
        <v>13</v>
      </c>
      <c r="B16" s="13" t="s">
        <v>36</v>
      </c>
      <c r="C16" s="13" t="s">
        <v>24</v>
      </c>
      <c r="D16" s="1">
        <v>62</v>
      </c>
      <c r="E16" s="6" t="s">
        <v>58</v>
      </c>
      <c r="F16" s="7" t="s">
        <v>37</v>
      </c>
      <c r="G16" s="13" t="s">
        <v>35</v>
      </c>
      <c r="H16" s="13">
        <v>30</v>
      </c>
      <c r="I16" s="18">
        <v>7260</v>
      </c>
      <c r="J16" s="18">
        <v>4260</v>
      </c>
      <c r="K16" s="18">
        <v>8100</v>
      </c>
      <c r="L16" s="18">
        <v>9000</v>
      </c>
      <c r="M16" s="18">
        <v>9300</v>
      </c>
      <c r="N16" s="18">
        <v>9000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f t="shared" si="0"/>
        <v>46920</v>
      </c>
    </row>
    <row r="17" spans="1:21" ht="22.5">
      <c r="A17" s="24">
        <v>14</v>
      </c>
      <c r="B17" s="13" t="s">
        <v>38</v>
      </c>
      <c r="C17" s="13" t="s">
        <v>24</v>
      </c>
      <c r="D17" s="1">
        <v>62</v>
      </c>
      <c r="E17" s="6" t="s">
        <v>58</v>
      </c>
      <c r="F17" s="7" t="s">
        <v>39</v>
      </c>
      <c r="G17" s="13" t="s">
        <v>35</v>
      </c>
      <c r="H17" s="13">
        <v>30</v>
      </c>
      <c r="I17" s="18">
        <v>7410</v>
      </c>
      <c r="J17" s="18">
        <v>7530</v>
      </c>
      <c r="K17" s="18">
        <v>9300</v>
      </c>
      <c r="L17" s="18">
        <v>9000</v>
      </c>
      <c r="M17" s="18">
        <v>9300</v>
      </c>
      <c r="N17" s="18">
        <v>9000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f t="shared" si="0"/>
        <v>51540</v>
      </c>
    </row>
    <row r="18" spans="1:21" ht="22.5">
      <c r="A18" s="24">
        <v>15</v>
      </c>
      <c r="B18" s="13" t="s">
        <v>40</v>
      </c>
      <c r="C18" s="13" t="s">
        <v>24</v>
      </c>
      <c r="D18" s="1">
        <v>62</v>
      </c>
      <c r="E18" s="6" t="s">
        <v>58</v>
      </c>
      <c r="F18" s="8" t="s">
        <v>41</v>
      </c>
      <c r="G18" s="13" t="s">
        <v>35</v>
      </c>
      <c r="H18" s="13">
        <v>30</v>
      </c>
      <c r="I18" s="18">
        <v>6810</v>
      </c>
      <c r="J18" s="18">
        <v>3150</v>
      </c>
      <c r="K18" s="18">
        <v>2335</v>
      </c>
      <c r="L18" s="18">
        <v>1872</v>
      </c>
      <c r="M18" s="18">
        <v>4230</v>
      </c>
      <c r="N18" s="18">
        <v>9000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f t="shared" si="0"/>
        <v>27397</v>
      </c>
    </row>
    <row r="19" spans="1:21" ht="22.5">
      <c r="A19" s="24">
        <v>16</v>
      </c>
      <c r="B19" s="13" t="s">
        <v>59</v>
      </c>
      <c r="C19" s="13" t="s">
        <v>24</v>
      </c>
      <c r="D19" s="1">
        <v>62</v>
      </c>
      <c r="E19" s="6" t="s">
        <v>58</v>
      </c>
      <c r="F19" s="15">
        <v>331004100743</v>
      </c>
      <c r="G19" s="13" t="s">
        <v>35</v>
      </c>
      <c r="H19" s="13">
        <v>30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9120</v>
      </c>
      <c r="P19" s="13">
        <v>8490</v>
      </c>
      <c r="Q19" s="13">
        <v>8760</v>
      </c>
      <c r="R19" s="13">
        <v>9120</v>
      </c>
      <c r="S19" s="13">
        <v>9000</v>
      </c>
      <c r="T19" s="13">
        <v>7860</v>
      </c>
      <c r="U19" s="13">
        <f t="shared" si="0"/>
        <v>52350</v>
      </c>
    </row>
    <row r="20" spans="1:21" ht="22.5">
      <c r="A20" s="24">
        <v>17</v>
      </c>
      <c r="B20" s="13" t="s">
        <v>60</v>
      </c>
      <c r="C20" s="13" t="s">
        <v>24</v>
      </c>
      <c r="D20" s="1">
        <v>62</v>
      </c>
      <c r="E20" s="6" t="s">
        <v>58</v>
      </c>
      <c r="F20" s="15">
        <v>331004100742</v>
      </c>
      <c r="G20" s="13" t="s">
        <v>35</v>
      </c>
      <c r="H20" s="13">
        <v>30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9300</v>
      </c>
      <c r="P20" s="13">
        <v>8760</v>
      </c>
      <c r="Q20" s="13">
        <v>8940</v>
      </c>
      <c r="R20" s="13">
        <v>9060</v>
      </c>
      <c r="S20" s="13">
        <v>9000</v>
      </c>
      <c r="T20" s="13">
        <v>9300</v>
      </c>
      <c r="U20" s="13">
        <f t="shared" si="0"/>
        <v>54360</v>
      </c>
    </row>
    <row r="21" spans="1:21" ht="22.5">
      <c r="A21" s="24">
        <v>18</v>
      </c>
      <c r="B21" s="13" t="s">
        <v>61</v>
      </c>
      <c r="C21" s="13" t="s">
        <v>24</v>
      </c>
      <c r="D21" s="1">
        <v>62</v>
      </c>
      <c r="E21" s="6" t="s">
        <v>58</v>
      </c>
      <c r="F21" s="15">
        <v>331004100741</v>
      </c>
      <c r="G21" s="13" t="s">
        <v>35</v>
      </c>
      <c r="H21" s="13">
        <v>30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8940</v>
      </c>
      <c r="P21" s="13">
        <v>8490</v>
      </c>
      <c r="Q21" s="13">
        <v>8760</v>
      </c>
      <c r="R21" s="13">
        <v>9300</v>
      </c>
      <c r="S21" s="13">
        <v>8940</v>
      </c>
      <c r="T21" s="13">
        <v>9300</v>
      </c>
      <c r="U21" s="13">
        <f t="shared" si="0"/>
        <v>53730</v>
      </c>
    </row>
    <row r="22" spans="1:21" ht="22.5">
      <c r="A22" s="24">
        <v>19</v>
      </c>
      <c r="B22" s="13" t="s">
        <v>62</v>
      </c>
      <c r="C22" s="13" t="s">
        <v>24</v>
      </c>
      <c r="D22" s="1">
        <v>62</v>
      </c>
      <c r="E22" s="6" t="s">
        <v>58</v>
      </c>
      <c r="F22" s="15">
        <v>331004100744</v>
      </c>
      <c r="G22" s="13" t="s">
        <v>35</v>
      </c>
      <c r="H22" s="13">
        <v>30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9300</v>
      </c>
      <c r="P22" s="13">
        <v>8790</v>
      </c>
      <c r="Q22" s="13">
        <v>8910</v>
      </c>
      <c r="R22" s="13">
        <v>9150</v>
      </c>
      <c r="S22" s="13">
        <v>8970</v>
      </c>
      <c r="T22" s="13">
        <v>8100</v>
      </c>
      <c r="U22" s="13">
        <f t="shared" si="0"/>
        <v>53220</v>
      </c>
    </row>
    <row r="23" spans="1:21">
      <c r="A23" s="24">
        <v>20</v>
      </c>
      <c r="B23" s="2" t="s">
        <v>45</v>
      </c>
      <c r="C23" s="2" t="s">
        <v>42</v>
      </c>
      <c r="D23" s="1">
        <v>19</v>
      </c>
      <c r="E23" s="17" t="s">
        <v>46</v>
      </c>
      <c r="F23" s="10">
        <v>331004103481</v>
      </c>
      <c r="G23" s="13" t="s">
        <v>44</v>
      </c>
      <c r="H23" s="13">
        <v>22</v>
      </c>
      <c r="I23" s="13">
        <v>9284</v>
      </c>
      <c r="J23" s="13">
        <v>5016</v>
      </c>
      <c r="K23" s="13">
        <v>8140</v>
      </c>
      <c r="L23" s="13">
        <v>7128</v>
      </c>
      <c r="M23" s="13">
        <v>8800</v>
      </c>
      <c r="N23" s="13">
        <v>7920</v>
      </c>
      <c r="O23" s="13">
        <v>6688</v>
      </c>
      <c r="P23" s="13">
        <v>7304</v>
      </c>
      <c r="Q23" s="13">
        <v>8448</v>
      </c>
      <c r="R23" s="13">
        <v>7700</v>
      </c>
      <c r="S23" s="13">
        <v>6116</v>
      </c>
      <c r="T23" s="13">
        <v>7568</v>
      </c>
      <c r="U23" s="13">
        <f t="shared" si="0"/>
        <v>90112</v>
      </c>
    </row>
    <row r="24" spans="1:21">
      <c r="A24" s="24">
        <v>21</v>
      </c>
      <c r="B24" s="2" t="s">
        <v>47</v>
      </c>
      <c r="C24" s="2" t="s">
        <v>42</v>
      </c>
      <c r="D24" s="1">
        <v>19</v>
      </c>
      <c r="E24" s="17" t="s">
        <v>46</v>
      </c>
      <c r="F24" s="10">
        <v>331004103483</v>
      </c>
      <c r="G24" s="13" t="s">
        <v>44</v>
      </c>
      <c r="H24" s="13">
        <v>22</v>
      </c>
      <c r="I24" s="13">
        <v>9152</v>
      </c>
      <c r="J24" s="13">
        <v>7128</v>
      </c>
      <c r="K24" s="13">
        <v>8888</v>
      </c>
      <c r="L24" s="13">
        <v>7568</v>
      </c>
      <c r="M24" s="13">
        <v>9328</v>
      </c>
      <c r="N24" s="13">
        <v>8448</v>
      </c>
      <c r="O24" s="13">
        <v>8888</v>
      </c>
      <c r="P24" s="13">
        <v>8052</v>
      </c>
      <c r="Q24" s="13">
        <v>8580</v>
      </c>
      <c r="R24" s="13">
        <v>7084</v>
      </c>
      <c r="S24" s="13">
        <v>7392</v>
      </c>
      <c r="T24" s="13">
        <v>5940</v>
      </c>
      <c r="U24" s="13">
        <f t="shared" si="0"/>
        <v>96448</v>
      </c>
    </row>
    <row r="25" spans="1:21">
      <c r="A25" s="24">
        <v>22</v>
      </c>
      <c r="B25" s="2" t="s">
        <v>48</v>
      </c>
      <c r="C25" s="2" t="s">
        <v>42</v>
      </c>
      <c r="D25" s="1">
        <v>19</v>
      </c>
      <c r="E25" s="17" t="s">
        <v>46</v>
      </c>
      <c r="F25" s="10">
        <v>331004103487</v>
      </c>
      <c r="G25" s="13" t="s">
        <v>44</v>
      </c>
      <c r="H25" s="13">
        <v>22</v>
      </c>
      <c r="I25" s="13">
        <v>9064</v>
      </c>
      <c r="J25" s="13">
        <v>6600</v>
      </c>
      <c r="K25" s="13">
        <v>9064</v>
      </c>
      <c r="L25" s="13">
        <v>8448</v>
      </c>
      <c r="M25" s="13">
        <v>9284</v>
      </c>
      <c r="N25" s="13">
        <v>8668</v>
      </c>
      <c r="O25" s="13">
        <v>8580</v>
      </c>
      <c r="P25" s="13">
        <v>8536</v>
      </c>
      <c r="Q25" s="13">
        <v>8844</v>
      </c>
      <c r="R25" s="13">
        <v>8360</v>
      </c>
      <c r="S25" s="13">
        <v>7964</v>
      </c>
      <c r="T25" s="13">
        <v>6336</v>
      </c>
      <c r="U25" s="13">
        <f t="shared" si="0"/>
        <v>99748</v>
      </c>
    </row>
    <row r="26" spans="1:21">
      <c r="A26" s="24">
        <v>23</v>
      </c>
      <c r="B26" s="2" t="s">
        <v>49</v>
      </c>
      <c r="C26" s="2" t="s">
        <v>42</v>
      </c>
      <c r="D26" s="1">
        <v>19</v>
      </c>
      <c r="E26" s="17" t="s">
        <v>63</v>
      </c>
      <c r="F26" s="10">
        <v>331004103484</v>
      </c>
      <c r="G26" s="13" t="s">
        <v>44</v>
      </c>
      <c r="H26" s="13">
        <v>22</v>
      </c>
      <c r="I26" s="13">
        <v>9284</v>
      </c>
      <c r="J26" s="13">
        <v>6116</v>
      </c>
      <c r="K26" s="13">
        <v>8976</v>
      </c>
      <c r="L26" s="13">
        <v>8228</v>
      </c>
      <c r="M26" s="13">
        <v>8844</v>
      </c>
      <c r="N26" s="13">
        <v>8536</v>
      </c>
      <c r="O26" s="13">
        <v>8844</v>
      </c>
      <c r="P26" s="13">
        <v>8360</v>
      </c>
      <c r="Q26" s="13">
        <v>8712</v>
      </c>
      <c r="R26" s="13">
        <v>8008</v>
      </c>
      <c r="S26" s="13">
        <v>7040</v>
      </c>
      <c r="T26" s="13">
        <v>6820</v>
      </c>
      <c r="U26" s="13">
        <f t="shared" si="0"/>
        <v>97768</v>
      </c>
    </row>
    <row r="27" spans="1:21">
      <c r="A27" s="24">
        <v>24</v>
      </c>
      <c r="B27" s="2" t="s">
        <v>50</v>
      </c>
      <c r="C27" s="2" t="s">
        <v>42</v>
      </c>
      <c r="D27" s="1">
        <v>19</v>
      </c>
      <c r="E27" s="17" t="s">
        <v>46</v>
      </c>
      <c r="F27" s="10">
        <v>331004103482</v>
      </c>
      <c r="G27" s="13" t="s">
        <v>44</v>
      </c>
      <c r="H27" s="13">
        <v>22</v>
      </c>
      <c r="I27" s="13">
        <v>8844</v>
      </c>
      <c r="J27" s="13">
        <v>4136</v>
      </c>
      <c r="K27" s="13">
        <v>9108</v>
      </c>
      <c r="L27" s="13">
        <v>7568</v>
      </c>
      <c r="M27" s="13">
        <v>8888</v>
      </c>
      <c r="N27" s="13">
        <v>7040</v>
      </c>
      <c r="O27" s="13">
        <v>7348</v>
      </c>
      <c r="P27" s="13">
        <v>7656</v>
      </c>
      <c r="Q27" s="13">
        <v>7260</v>
      </c>
      <c r="R27" s="13">
        <v>6336</v>
      </c>
      <c r="S27" s="13">
        <v>7480</v>
      </c>
      <c r="T27" s="13">
        <v>6248</v>
      </c>
      <c r="U27" s="13">
        <f t="shared" si="0"/>
        <v>87912</v>
      </c>
    </row>
    <row r="28" spans="1:21">
      <c r="A28" s="24">
        <v>25</v>
      </c>
      <c r="B28" s="2" t="s">
        <v>51</v>
      </c>
      <c r="C28" s="2" t="s">
        <v>42</v>
      </c>
      <c r="D28" s="1">
        <v>19</v>
      </c>
      <c r="E28" s="17" t="s">
        <v>46</v>
      </c>
      <c r="F28" s="10">
        <v>331004103488</v>
      </c>
      <c r="G28" s="13" t="s">
        <v>44</v>
      </c>
      <c r="H28" s="13">
        <v>22</v>
      </c>
      <c r="I28" s="13">
        <v>9284</v>
      </c>
      <c r="J28" s="13">
        <v>8052</v>
      </c>
      <c r="K28" s="13">
        <v>9108</v>
      </c>
      <c r="L28" s="13">
        <v>8052</v>
      </c>
      <c r="M28" s="13">
        <v>8228</v>
      </c>
      <c r="N28" s="13">
        <v>7920</v>
      </c>
      <c r="O28" s="13">
        <v>9064</v>
      </c>
      <c r="P28" s="13">
        <v>8316</v>
      </c>
      <c r="Q28" s="13">
        <v>8096</v>
      </c>
      <c r="R28" s="13">
        <v>7480</v>
      </c>
      <c r="S28" s="13">
        <v>6952</v>
      </c>
      <c r="T28" s="13">
        <v>7964</v>
      </c>
      <c r="U28" s="13">
        <f t="shared" si="0"/>
        <v>98516</v>
      </c>
    </row>
    <row r="29" spans="1:21">
      <c r="A29" s="24">
        <v>26</v>
      </c>
      <c r="B29" s="2" t="s">
        <v>52</v>
      </c>
      <c r="C29" s="2" t="s">
        <v>42</v>
      </c>
      <c r="D29" s="1">
        <v>19</v>
      </c>
      <c r="E29" s="17" t="s">
        <v>46</v>
      </c>
      <c r="F29" s="10">
        <v>331004103486</v>
      </c>
      <c r="G29" s="13" t="s">
        <v>44</v>
      </c>
      <c r="H29" s="13">
        <v>22</v>
      </c>
      <c r="I29" s="13">
        <v>9460</v>
      </c>
      <c r="J29" s="13">
        <v>6336</v>
      </c>
      <c r="K29" s="13">
        <v>8932</v>
      </c>
      <c r="L29" s="13">
        <v>8580</v>
      </c>
      <c r="M29" s="13">
        <v>9196</v>
      </c>
      <c r="N29" s="13">
        <v>8404</v>
      </c>
      <c r="O29" s="13">
        <v>8712</v>
      </c>
      <c r="P29" s="13">
        <v>8448</v>
      </c>
      <c r="Q29" s="13">
        <v>7612</v>
      </c>
      <c r="R29" s="13">
        <v>7832</v>
      </c>
      <c r="S29" s="13">
        <v>5852</v>
      </c>
      <c r="T29" s="13">
        <v>5368</v>
      </c>
      <c r="U29" s="13">
        <f t="shared" si="0"/>
        <v>94732</v>
      </c>
    </row>
    <row r="30" spans="1:21">
      <c r="A30" s="24">
        <v>27</v>
      </c>
      <c r="B30" s="2" t="s">
        <v>53</v>
      </c>
      <c r="C30" s="2" t="s">
        <v>42</v>
      </c>
      <c r="D30" s="1">
        <v>19</v>
      </c>
      <c r="E30" s="17" t="s">
        <v>46</v>
      </c>
      <c r="F30" s="10">
        <v>331004103485</v>
      </c>
      <c r="G30" s="13" t="s">
        <v>44</v>
      </c>
      <c r="H30" s="13">
        <v>22</v>
      </c>
      <c r="I30" s="13">
        <v>8932</v>
      </c>
      <c r="J30" s="13">
        <v>5588</v>
      </c>
      <c r="K30" s="13">
        <v>8140</v>
      </c>
      <c r="L30" s="13">
        <v>7700</v>
      </c>
      <c r="M30" s="13">
        <v>8228</v>
      </c>
      <c r="N30" s="13">
        <v>6820</v>
      </c>
      <c r="O30" s="13">
        <v>6820</v>
      </c>
      <c r="P30" s="13">
        <v>7480</v>
      </c>
      <c r="Q30" s="13">
        <v>7392</v>
      </c>
      <c r="R30" s="13">
        <v>6028</v>
      </c>
      <c r="S30" s="13">
        <v>5852</v>
      </c>
      <c r="T30" s="13">
        <v>5676</v>
      </c>
      <c r="U30" s="13">
        <f t="shared" si="0"/>
        <v>84656</v>
      </c>
    </row>
    <row r="31" spans="1:21">
      <c r="A31" s="24">
        <v>28</v>
      </c>
      <c r="B31" s="2" t="s">
        <v>54</v>
      </c>
      <c r="C31" s="2" t="s">
        <v>42</v>
      </c>
      <c r="D31" s="1">
        <v>19</v>
      </c>
      <c r="E31" s="17" t="s">
        <v>46</v>
      </c>
      <c r="F31" s="10">
        <v>331004103667</v>
      </c>
      <c r="G31" s="13" t="s">
        <v>43</v>
      </c>
      <c r="H31" s="13">
        <v>35</v>
      </c>
      <c r="I31" s="13">
        <v>8365</v>
      </c>
      <c r="J31" s="13">
        <v>4165</v>
      </c>
      <c r="K31" s="13">
        <v>7070</v>
      </c>
      <c r="L31" s="13">
        <v>8260</v>
      </c>
      <c r="M31" s="13">
        <v>8715</v>
      </c>
      <c r="N31" s="13">
        <v>8260</v>
      </c>
      <c r="O31" s="13">
        <v>8365</v>
      </c>
      <c r="P31" s="13">
        <v>8120</v>
      </c>
      <c r="Q31" s="13">
        <v>8330</v>
      </c>
      <c r="R31" s="13">
        <v>8435</v>
      </c>
      <c r="S31" s="13">
        <v>8225</v>
      </c>
      <c r="T31" s="13">
        <v>8680</v>
      </c>
      <c r="U31" s="13">
        <f t="shared" si="0"/>
        <v>94990</v>
      </c>
    </row>
    <row r="32" spans="1:21">
      <c r="A32" s="22" t="s">
        <v>67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>
      <c r="A34" s="23" t="s">
        <v>68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</sheetData>
  <mergeCells count="4">
    <mergeCell ref="B1:U1"/>
    <mergeCell ref="A2:U2"/>
    <mergeCell ref="A32:U33"/>
    <mergeCell ref="A34:U34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0"/>
  <sheetViews>
    <sheetView workbookViewId="0">
      <selection activeCell="C3" sqref="C3"/>
    </sheetView>
  </sheetViews>
  <sheetFormatPr defaultRowHeight="13.5"/>
  <sheetData>
    <row r="2" spans="1:3">
      <c r="A2">
        <v>92008</v>
      </c>
      <c r="C2">
        <f>SUM(A2:A70)</f>
        <v>3475695</v>
      </c>
    </row>
    <row r="3" spans="1:3">
      <c r="A3">
        <v>91796</v>
      </c>
    </row>
    <row r="4" spans="1:3">
      <c r="A4">
        <v>14151</v>
      </c>
    </row>
    <row r="5" spans="1:3">
      <c r="A5">
        <v>8321</v>
      </c>
    </row>
    <row r="6" spans="1:3">
      <c r="A6">
        <v>39590</v>
      </c>
    </row>
    <row r="7" spans="1:3">
      <c r="A7">
        <v>41070</v>
      </c>
    </row>
    <row r="8" spans="1:3">
      <c r="A8">
        <v>37962</v>
      </c>
    </row>
    <row r="9" spans="1:3">
      <c r="A9">
        <v>35742</v>
      </c>
    </row>
    <row r="10" spans="1:3">
      <c r="A10">
        <v>33744</v>
      </c>
    </row>
    <row r="11" spans="1:3">
      <c r="A11">
        <v>46546</v>
      </c>
    </row>
    <row r="12" spans="1:3">
      <c r="A12">
        <v>42698</v>
      </c>
    </row>
    <row r="13" spans="1:3">
      <c r="A13">
        <v>29008</v>
      </c>
    </row>
    <row r="14" spans="1:3">
      <c r="A14">
        <v>47138</v>
      </c>
    </row>
    <row r="15" spans="1:3">
      <c r="A15">
        <v>33374</v>
      </c>
    </row>
    <row r="16" spans="1:3">
      <c r="A16">
        <v>42254</v>
      </c>
    </row>
    <row r="17" spans="1:1">
      <c r="A17">
        <v>51800</v>
      </c>
    </row>
    <row r="18" spans="1:1">
      <c r="A18">
        <v>53872</v>
      </c>
    </row>
    <row r="19" spans="1:1">
      <c r="A19">
        <v>60902</v>
      </c>
    </row>
    <row r="20" spans="1:1">
      <c r="A20">
        <v>46124</v>
      </c>
    </row>
    <row r="21" spans="1:1">
      <c r="A21">
        <v>44360</v>
      </c>
    </row>
    <row r="22" spans="1:1">
      <c r="A22">
        <v>52302</v>
      </c>
    </row>
    <row r="23" spans="1:1">
      <c r="A23">
        <v>11662</v>
      </c>
    </row>
    <row r="24" spans="1:1">
      <c r="A24">
        <v>27166</v>
      </c>
    </row>
    <row r="25" spans="1:1">
      <c r="A25">
        <v>12138</v>
      </c>
    </row>
    <row r="26" spans="1:1">
      <c r="A26">
        <v>47629</v>
      </c>
    </row>
    <row r="27" spans="1:1">
      <c r="A27">
        <v>19380</v>
      </c>
    </row>
    <row r="28" spans="1:1">
      <c r="A28">
        <v>83916</v>
      </c>
    </row>
    <row r="29" spans="1:1">
      <c r="A29">
        <v>83052</v>
      </c>
    </row>
    <row r="30" spans="1:1">
      <c r="A30">
        <v>103536</v>
      </c>
    </row>
    <row r="31" spans="1:1">
      <c r="A31">
        <v>92772</v>
      </c>
    </row>
    <row r="32" spans="1:1">
      <c r="A32">
        <v>56640</v>
      </c>
    </row>
    <row r="33" spans="1:1">
      <c r="A33">
        <v>48240</v>
      </c>
    </row>
    <row r="34" spans="1:1">
      <c r="A34">
        <v>55560</v>
      </c>
    </row>
    <row r="35" spans="1:1">
      <c r="A35">
        <v>57720</v>
      </c>
    </row>
    <row r="36" spans="1:1">
      <c r="A36">
        <v>62700</v>
      </c>
    </row>
    <row r="37" spans="1:1">
      <c r="A37">
        <v>63300</v>
      </c>
    </row>
    <row r="38" spans="1:1">
      <c r="A38">
        <v>62820</v>
      </c>
    </row>
    <row r="39" spans="1:1">
      <c r="A39">
        <v>60840</v>
      </c>
    </row>
    <row r="40" spans="1:1">
      <c r="A40">
        <v>42120</v>
      </c>
    </row>
    <row r="41" spans="1:1">
      <c r="A41">
        <v>42500</v>
      </c>
    </row>
    <row r="42" spans="1:1">
      <c r="A42">
        <v>45016</v>
      </c>
    </row>
    <row r="43" spans="1:1">
      <c r="A43">
        <v>39916</v>
      </c>
    </row>
    <row r="44" spans="1:1">
      <c r="A44">
        <v>41718</v>
      </c>
    </row>
    <row r="45" spans="1:1">
      <c r="A45">
        <v>49844</v>
      </c>
    </row>
    <row r="46" spans="1:1">
      <c r="A46">
        <v>76620</v>
      </c>
    </row>
    <row r="47" spans="1:1">
      <c r="A47">
        <v>81420</v>
      </c>
    </row>
    <row r="48" spans="1:1">
      <c r="A48">
        <v>83160</v>
      </c>
    </row>
    <row r="49" spans="1:1">
      <c r="A49">
        <v>76740</v>
      </c>
    </row>
    <row r="50" spans="1:1">
      <c r="A50">
        <v>71400</v>
      </c>
    </row>
    <row r="51" spans="1:1">
      <c r="A51">
        <v>63770</v>
      </c>
    </row>
    <row r="52" spans="1:1">
      <c r="A52">
        <v>57244</v>
      </c>
    </row>
    <row r="53" spans="1:1">
      <c r="A53">
        <v>72507</v>
      </c>
    </row>
    <row r="54" spans="1:1">
      <c r="A54">
        <v>44</v>
      </c>
    </row>
    <row r="55" spans="1:1">
      <c r="A55">
        <v>13904</v>
      </c>
    </row>
    <row r="56" spans="1:1">
      <c r="A56">
        <v>75701</v>
      </c>
    </row>
    <row r="57" spans="1:1">
      <c r="A57">
        <v>76428</v>
      </c>
    </row>
    <row r="58" spans="1:1">
      <c r="A58">
        <v>79239</v>
      </c>
    </row>
    <row r="59" spans="1:1">
      <c r="A59">
        <v>46816</v>
      </c>
    </row>
    <row r="60" spans="1:1">
      <c r="A60">
        <v>75952</v>
      </c>
    </row>
    <row r="61" spans="1:1">
      <c r="A61">
        <v>59765</v>
      </c>
    </row>
    <row r="62" spans="1:1">
      <c r="A62">
        <v>37338</v>
      </c>
    </row>
    <row r="63" spans="1:1">
      <c r="A63">
        <v>37162</v>
      </c>
    </row>
    <row r="64" spans="1:1">
      <c r="A64">
        <v>37822</v>
      </c>
    </row>
    <row r="65" spans="1:1">
      <c r="A65">
        <v>36167</v>
      </c>
    </row>
    <row r="66" spans="1:1">
      <c r="A66">
        <v>38218</v>
      </c>
    </row>
    <row r="67" spans="1:1">
      <c r="A67">
        <v>36458</v>
      </c>
    </row>
    <row r="68" spans="1:1">
      <c r="A68">
        <v>37646</v>
      </c>
    </row>
    <row r="69" spans="1:1">
      <c r="A69">
        <v>37514</v>
      </c>
    </row>
    <row r="70" spans="1:1">
      <c r="A70">
        <v>11713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2020-05-08T07:27:25Z</dcterms:modified>
</cp:coreProperties>
</file>