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60" windowHeight="12375"/>
  </bookViews>
  <sheets>
    <sheet name="安全等级动态评价得分表" sheetId="1" r:id="rId1"/>
  </sheets>
  <definedNames>
    <definedName name="_xlnm._FilterDatabase" localSheetId="0" hidden="1">安全等级动态评价得分表!$T$1:$T$46</definedName>
  </definedNames>
  <calcPr calcId="144525"/>
</workbook>
</file>

<file path=xl/sharedStrings.xml><?xml version="1.0" encoding="utf-8"?>
<sst xmlns="http://schemas.openxmlformats.org/spreadsheetml/2006/main" count="153" uniqueCount="78">
  <si>
    <t>浙江省危险货物道路运输企业安全等级动态评价打分表</t>
  </si>
  <si>
    <t>序号</t>
  </si>
  <si>
    <t>所属辖区</t>
  </si>
  <si>
    <t>企业名</t>
  </si>
  <si>
    <t>基础分（40分）</t>
  </si>
  <si>
    <t>动态管理分（40分）</t>
  </si>
  <si>
    <t>地市综合分（20分）</t>
  </si>
  <si>
    <t>额外加减分情况</t>
  </si>
  <si>
    <t>总分</t>
  </si>
  <si>
    <t>色码</t>
  </si>
  <si>
    <t>注册资金（5分）</t>
  </si>
  <si>
    <t>车辆规模（20分）</t>
  </si>
  <si>
    <t>安全生产标准化达标（5分）</t>
  </si>
  <si>
    <t>安全管理人员配备（10分）</t>
  </si>
  <si>
    <t>经营行为异常率（10分）</t>
  </si>
  <si>
    <t>从业人员蓝码率（20分）</t>
  </si>
  <si>
    <t>违章率1（交通部门）（5分）</t>
  </si>
  <si>
    <t>违章率1（公安部门）（5分）</t>
  </si>
  <si>
    <t>自有停车场面积（5分）</t>
  </si>
  <si>
    <t>“三统一”情况（5分）</t>
  </si>
  <si>
    <t>配备中级及以上注册安全工程师（2分）</t>
  </si>
  <si>
    <t>第三方安全服务机构每季度出具报告情况（2分）</t>
  </si>
  <si>
    <t>法人与实际负责人不同（扣10分）</t>
  </si>
  <si>
    <t>发生同责以上安全事故（每起扣5分）</t>
  </si>
  <si>
    <t>椒江区</t>
  </si>
  <si>
    <t>台州市朝阳油品运输有限公司</t>
  </si>
  <si>
    <t>蓝码</t>
  </si>
  <si>
    <t>台州市正达运输有限公司</t>
  </si>
  <si>
    <t>黄码</t>
  </si>
  <si>
    <t>台州市恒跃汽车运输有限公司</t>
  </si>
  <si>
    <t>浙江泓兴无忧物流有限公司</t>
  </si>
  <si>
    <t>台州市中海物流有限公司</t>
  </si>
  <si>
    <t>浙江赛孚物流有限公司</t>
  </si>
  <si>
    <t>台州市三翔汽车运输有限公司</t>
  </si>
  <si>
    <t>台州市煜铭物流有限公司</t>
  </si>
  <si>
    <t>黄岩区</t>
  </si>
  <si>
    <t>浙江黄岩燃料煤气有限公司</t>
  </si>
  <si>
    <t>台州市黄岩驰鹏危险品运输有限公司</t>
  </si>
  <si>
    <t>浙江平安化建民爆有限公司</t>
  </si>
  <si>
    <t>浙江台州绿源气体有限公司</t>
  </si>
  <si>
    <t>台州市良驰危化物流有限公司</t>
  </si>
  <si>
    <t>台州品信物流有限公司(台州市黄岩飞驰危险品运输有限公司)</t>
  </si>
  <si>
    <t>台州市东日危险品运输有限公司</t>
  </si>
  <si>
    <t>路桥区</t>
  </si>
  <si>
    <t>台州市路桥五洲运输有限公司</t>
  </si>
  <si>
    <t>台州市路桥沪银危险品运输有限公司</t>
  </si>
  <si>
    <t>台州市路桥中东危险品运输有限公司</t>
  </si>
  <si>
    <t>临海市</t>
  </si>
  <si>
    <t>台州市公铁集装箱运输有限公司</t>
  </si>
  <si>
    <t>台州中油燃气有限公司</t>
  </si>
  <si>
    <t>浙江海畅物流有限公司</t>
  </si>
  <si>
    <t>临海市利民物流有限公司</t>
  </si>
  <si>
    <t>临海市天和运输有限公司</t>
  </si>
  <si>
    <t>临海市大田白竹液化气有限公司</t>
  </si>
  <si>
    <t>临海市华通公铁物流有限公司</t>
  </si>
  <si>
    <t>临海市上盘管道燃气有限公司</t>
  </si>
  <si>
    <t>临海市金盾护运有限公司</t>
  </si>
  <si>
    <t>台州东福汽车运输有限公司</t>
  </si>
  <si>
    <t>台州揽胜运输有限公司</t>
  </si>
  <si>
    <t>浙江盛通运输有限公司</t>
  </si>
  <si>
    <t>临海市禾顺危险品运输服务有限公司</t>
  </si>
  <si>
    <t>台州市康彩危险品运输服务有限公司</t>
  </si>
  <si>
    <t>临海市财通物流有限公司</t>
  </si>
  <si>
    <t>浙江德联物流有限公司临海分公司(兰溪市物发民爆器材运输有限公司临海分公司)</t>
  </si>
  <si>
    <t>温岭市</t>
  </si>
  <si>
    <t>温岭市联合危险品运输有限公司</t>
  </si>
  <si>
    <t>温岭市温燃危险品运输有限公司</t>
  </si>
  <si>
    <t>温岭市保安服务有限公司</t>
  </si>
  <si>
    <t>温岭市鱼童物流有限公司</t>
  </si>
  <si>
    <t>玉环县</t>
  </si>
  <si>
    <t>玉环市危险品运输有限公司</t>
  </si>
  <si>
    <t>浙江新海瀛供应链管理有限公司</t>
  </si>
  <si>
    <t>三门县</t>
  </si>
  <si>
    <t>三门县制氧厂</t>
  </si>
  <si>
    <t>仙居县</t>
  </si>
  <si>
    <t>浙江美顺达石化有限公司物流中心</t>
  </si>
  <si>
    <t>仙居县隆运民爆器材运输有限公司</t>
  </si>
  <si>
    <t>筹备期,不参评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</si>
</sst>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3" fillId="20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5" borderId="10" applyNumberFormat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5" fillId="28" borderId="11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31" borderId="12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31" borderId="11" applyNumberFormat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0" borderId="5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 wrapText="true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>
      <alignment vertical="center"/>
    </xf>
    <xf numFmtId="177" fontId="0" fillId="0" borderId="0" xfId="0" applyNumberFormat="true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176" fontId="1" fillId="0" borderId="2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  <xf numFmtId="176" fontId="1" fillId="0" borderId="4" xfId="0" applyNumberFormat="true" applyFont="true" applyBorder="true" applyAlignment="true">
      <alignment horizontal="center" vertical="center" wrapText="true"/>
    </xf>
    <xf numFmtId="176" fontId="1" fillId="0" borderId="2" xfId="0" applyNumberFormat="true" applyFont="true" applyFill="true" applyBorder="true" applyAlignment="true">
      <alignment horizontal="center" vertical="center"/>
    </xf>
    <xf numFmtId="177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6"/>
  <sheetViews>
    <sheetView tabSelected="1" zoomScale="90" zoomScaleNormal="90" topLeftCell="C1" workbookViewId="0">
      <selection activeCell="C32" sqref="$A32:$XFD32"/>
    </sheetView>
  </sheetViews>
  <sheetFormatPr defaultColWidth="8.88333333333333" defaultRowHeight="13.5"/>
  <cols>
    <col min="1" max="1" width="5.63333333333333" style="4" customWidth="true"/>
    <col min="2" max="2" width="19.5" style="4" customWidth="true"/>
    <col min="3" max="3" width="38.1666666666667" style="5" customWidth="true"/>
    <col min="4" max="4" width="8.5" style="5" customWidth="true"/>
    <col min="5" max="5" width="11.25" style="5" customWidth="true"/>
    <col min="6" max="6" width="7.5" style="5" customWidth="true"/>
    <col min="7" max="7" width="9.11666666666667" style="5" customWidth="true"/>
    <col min="8" max="8" width="10.975" style="5" customWidth="true"/>
    <col min="9" max="9" width="9.36666666666667" style="5" customWidth="true"/>
    <col min="10" max="10" width="10.6333333333333" style="5" customWidth="true"/>
    <col min="11" max="11" width="10" style="5" customWidth="true"/>
    <col min="12" max="12" width="9" style="5" customWidth="true"/>
    <col min="13" max="13" width="7.63333333333333" style="5" customWidth="true"/>
    <col min="14" max="14" width="8.36666666666667" style="5" customWidth="true"/>
    <col min="15" max="15" width="10.8833333333333" style="6" customWidth="true"/>
    <col min="16" max="16" width="11.8833333333333" style="5" customWidth="true"/>
    <col min="17" max="17" width="9.5" style="5" customWidth="true"/>
    <col min="18" max="18" width="10.75" style="5" customWidth="true"/>
    <col min="19" max="20" width="8.88333333333333" style="4"/>
    <col min="21" max="16384" width="8.88333333333333" style="5"/>
  </cols>
  <sheetData>
    <row r="1" ht="25.5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customHeight="true" spans="1:20">
      <c r="A2" s="8" t="s">
        <v>1</v>
      </c>
      <c r="B2" s="9" t="s">
        <v>2</v>
      </c>
      <c r="C2" s="8" t="s">
        <v>3</v>
      </c>
      <c r="D2" s="8" t="s">
        <v>4</v>
      </c>
      <c r="E2" s="8"/>
      <c r="F2" s="8"/>
      <c r="G2" s="8"/>
      <c r="H2" s="8" t="s">
        <v>5</v>
      </c>
      <c r="I2" s="8"/>
      <c r="J2" s="8"/>
      <c r="K2" s="8"/>
      <c r="L2" s="8" t="s">
        <v>6</v>
      </c>
      <c r="M2" s="8" t="s">
        <v>7</v>
      </c>
      <c r="N2" s="8"/>
      <c r="O2" s="8"/>
      <c r="P2" s="8"/>
      <c r="Q2" s="8"/>
      <c r="R2" s="8"/>
      <c r="S2" s="8" t="s">
        <v>8</v>
      </c>
      <c r="T2" s="21" t="s">
        <v>9</v>
      </c>
    </row>
    <row r="3" s="1" customFormat="true" ht="104.1" customHeight="true" spans="1:20">
      <c r="A3" s="8"/>
      <c r="B3" s="10"/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/>
      <c r="M3" s="8" t="s">
        <v>18</v>
      </c>
      <c r="N3" s="8" t="s">
        <v>19</v>
      </c>
      <c r="O3" s="20" t="s">
        <v>20</v>
      </c>
      <c r="P3" s="8" t="s">
        <v>21</v>
      </c>
      <c r="Q3" s="8" t="s">
        <v>22</v>
      </c>
      <c r="R3" s="8" t="s">
        <v>23</v>
      </c>
      <c r="S3" s="8"/>
      <c r="T3" s="21"/>
    </row>
    <row r="4" s="2" customFormat="true" ht="18" customHeight="true" spans="1:20">
      <c r="A4" s="11">
        <v>1</v>
      </c>
      <c r="B4" s="12" t="s">
        <v>24</v>
      </c>
      <c r="C4" s="12" t="s">
        <v>25</v>
      </c>
      <c r="D4" s="13">
        <v>1</v>
      </c>
      <c r="E4" s="13">
        <v>20</v>
      </c>
      <c r="F4" s="13">
        <v>3</v>
      </c>
      <c r="G4" s="13">
        <v>10</v>
      </c>
      <c r="H4" s="17">
        <v>8.47</v>
      </c>
      <c r="I4" s="17">
        <v>20</v>
      </c>
      <c r="J4" s="17">
        <v>5</v>
      </c>
      <c r="K4" s="17">
        <v>4.24657534246575</v>
      </c>
      <c r="L4" s="13">
        <v>14</v>
      </c>
      <c r="M4" s="13">
        <v>5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7">
        <f>SUM(D4:R4)</f>
        <v>90.7165753424657</v>
      </c>
      <c r="T4" s="12" t="s">
        <v>26</v>
      </c>
    </row>
    <row r="5" s="2" customFormat="true" ht="18" customHeight="true" spans="1:20">
      <c r="A5" s="11">
        <v>2</v>
      </c>
      <c r="B5" s="12" t="s">
        <v>24</v>
      </c>
      <c r="C5" s="12" t="s">
        <v>27</v>
      </c>
      <c r="D5" s="13">
        <v>1</v>
      </c>
      <c r="E5" s="13">
        <v>3.67</v>
      </c>
      <c r="F5" s="13">
        <v>3</v>
      </c>
      <c r="G5" s="13">
        <v>10</v>
      </c>
      <c r="H5" s="17">
        <v>2.67</v>
      </c>
      <c r="I5" s="17">
        <v>20</v>
      </c>
      <c r="J5" s="17">
        <v>4.54545454545454</v>
      </c>
      <c r="K5" s="17">
        <v>4.54545454545454</v>
      </c>
      <c r="L5" s="13">
        <v>14</v>
      </c>
      <c r="M5" s="13">
        <v>0</v>
      </c>
      <c r="N5" s="13">
        <v>5</v>
      </c>
      <c r="O5" s="13">
        <v>0</v>
      </c>
      <c r="P5" s="13">
        <v>0</v>
      </c>
      <c r="Q5" s="13">
        <v>0</v>
      </c>
      <c r="R5" s="13">
        <v>0</v>
      </c>
      <c r="S5" s="17">
        <f t="shared" ref="S5:S45" si="0">SUM(D5:R5)</f>
        <v>68.4309090909091</v>
      </c>
      <c r="T5" s="12" t="s">
        <v>28</v>
      </c>
    </row>
    <row r="6" s="2" customFormat="true" ht="18" customHeight="true" spans="1:20">
      <c r="A6" s="11">
        <v>3</v>
      </c>
      <c r="B6" s="12" t="s">
        <v>24</v>
      </c>
      <c r="C6" s="12" t="s">
        <v>29</v>
      </c>
      <c r="D6" s="13">
        <v>0.5</v>
      </c>
      <c r="E6" s="13">
        <v>20</v>
      </c>
      <c r="F6" s="13">
        <v>3</v>
      </c>
      <c r="G6" s="13">
        <v>8</v>
      </c>
      <c r="H6" s="17">
        <v>8.41</v>
      </c>
      <c r="I6" s="17">
        <v>20</v>
      </c>
      <c r="J6" s="17">
        <v>4.93150684931507</v>
      </c>
      <c r="K6" s="17">
        <v>3.76712328767123</v>
      </c>
      <c r="L6" s="13">
        <v>11</v>
      </c>
      <c r="M6" s="13">
        <v>0</v>
      </c>
      <c r="N6" s="13">
        <v>5</v>
      </c>
      <c r="O6" s="13">
        <v>0</v>
      </c>
      <c r="P6" s="13">
        <v>0</v>
      </c>
      <c r="Q6" s="13">
        <v>0</v>
      </c>
      <c r="R6" s="13">
        <v>-5</v>
      </c>
      <c r="S6" s="17">
        <f t="shared" si="0"/>
        <v>79.6086301369863</v>
      </c>
      <c r="T6" s="12" t="s">
        <v>28</v>
      </c>
    </row>
    <row r="7" s="2" customFormat="true" ht="18" customHeight="true" spans="1:20">
      <c r="A7" s="11">
        <v>4</v>
      </c>
      <c r="B7" s="12" t="s">
        <v>24</v>
      </c>
      <c r="C7" s="12" t="s">
        <v>30</v>
      </c>
      <c r="D7" s="13">
        <v>5</v>
      </c>
      <c r="E7" s="13">
        <v>4</v>
      </c>
      <c r="F7" s="13">
        <v>3</v>
      </c>
      <c r="G7" s="13">
        <v>8</v>
      </c>
      <c r="H7" s="17">
        <v>9.5</v>
      </c>
      <c r="I7" s="17">
        <v>20</v>
      </c>
      <c r="J7" s="17">
        <v>4.16666666666667</v>
      </c>
      <c r="K7" s="17">
        <v>4.58333333333333</v>
      </c>
      <c r="L7" s="13">
        <v>16</v>
      </c>
      <c r="M7" s="13">
        <v>0</v>
      </c>
      <c r="N7" s="13">
        <v>5</v>
      </c>
      <c r="O7" s="13">
        <v>0</v>
      </c>
      <c r="P7" s="13">
        <v>0</v>
      </c>
      <c r="Q7" s="13">
        <v>0</v>
      </c>
      <c r="R7" s="13">
        <v>0</v>
      </c>
      <c r="S7" s="17">
        <f t="shared" si="0"/>
        <v>79.25</v>
      </c>
      <c r="T7" s="12" t="s">
        <v>28</v>
      </c>
    </row>
    <row r="8" s="2" customFormat="true" ht="18" customHeight="true" spans="1:20">
      <c r="A8" s="11">
        <v>5</v>
      </c>
      <c r="B8" s="12" t="s">
        <v>24</v>
      </c>
      <c r="C8" s="12" t="s">
        <v>31</v>
      </c>
      <c r="D8" s="13">
        <v>5</v>
      </c>
      <c r="E8" s="13">
        <v>8.67</v>
      </c>
      <c r="F8" s="13">
        <v>3</v>
      </c>
      <c r="G8" s="13">
        <v>8</v>
      </c>
      <c r="H8" s="17">
        <v>9.5</v>
      </c>
      <c r="I8" s="17">
        <v>20</v>
      </c>
      <c r="J8" s="17">
        <v>4.61538461538462</v>
      </c>
      <c r="K8" s="17">
        <v>3.65384615384615</v>
      </c>
      <c r="L8" s="13">
        <v>13</v>
      </c>
      <c r="M8" s="13">
        <v>0</v>
      </c>
      <c r="N8" s="13">
        <v>5</v>
      </c>
      <c r="O8" s="13">
        <v>0</v>
      </c>
      <c r="P8" s="13">
        <v>0</v>
      </c>
      <c r="Q8" s="13">
        <v>0</v>
      </c>
      <c r="R8" s="13">
        <v>-5</v>
      </c>
      <c r="S8" s="17">
        <f t="shared" si="0"/>
        <v>75.4392307692308</v>
      </c>
      <c r="T8" s="12" t="s">
        <v>28</v>
      </c>
    </row>
    <row r="9" s="2" customFormat="true" ht="18" customHeight="true" spans="1:20">
      <c r="A9" s="11">
        <v>6</v>
      </c>
      <c r="B9" s="12" t="s">
        <v>24</v>
      </c>
      <c r="C9" s="12" t="s">
        <v>32</v>
      </c>
      <c r="D9" s="13">
        <v>5</v>
      </c>
      <c r="E9" s="13">
        <v>20</v>
      </c>
      <c r="F9" s="13">
        <v>5</v>
      </c>
      <c r="G9" s="13">
        <v>10</v>
      </c>
      <c r="H9" s="17">
        <v>9.75</v>
      </c>
      <c r="I9" s="17">
        <v>20</v>
      </c>
      <c r="J9" s="17">
        <v>5</v>
      </c>
      <c r="K9" s="17">
        <v>4.26229508196721</v>
      </c>
      <c r="L9" s="13">
        <v>12</v>
      </c>
      <c r="M9" s="13">
        <v>0</v>
      </c>
      <c r="N9" s="13">
        <v>5</v>
      </c>
      <c r="O9" s="13">
        <v>2</v>
      </c>
      <c r="P9" s="13">
        <v>0</v>
      </c>
      <c r="Q9" s="13">
        <v>0</v>
      </c>
      <c r="R9" s="13">
        <v>-5</v>
      </c>
      <c r="S9" s="17">
        <f t="shared" si="0"/>
        <v>93.0122950819672</v>
      </c>
      <c r="T9" s="12" t="s">
        <v>26</v>
      </c>
    </row>
    <row r="10" s="2" customFormat="true" ht="18" customHeight="true" spans="1:20">
      <c r="A10" s="11">
        <v>7</v>
      </c>
      <c r="B10" s="12" t="s">
        <v>24</v>
      </c>
      <c r="C10" s="12" t="s">
        <v>33</v>
      </c>
      <c r="D10" s="13">
        <v>5</v>
      </c>
      <c r="E10" s="13">
        <v>20</v>
      </c>
      <c r="F10" s="13">
        <v>5</v>
      </c>
      <c r="G10" s="13">
        <v>9</v>
      </c>
      <c r="H10" s="17">
        <v>9.92</v>
      </c>
      <c r="I10" s="17">
        <v>20</v>
      </c>
      <c r="J10" s="17">
        <v>4.91666666666667</v>
      </c>
      <c r="K10" s="17">
        <v>4.33333333333333</v>
      </c>
      <c r="L10" s="13">
        <v>14</v>
      </c>
      <c r="M10" s="13">
        <v>0</v>
      </c>
      <c r="N10" s="13">
        <v>5</v>
      </c>
      <c r="O10" s="13">
        <v>0</v>
      </c>
      <c r="P10" s="13">
        <v>0</v>
      </c>
      <c r="Q10" s="13">
        <v>0</v>
      </c>
      <c r="R10" s="13">
        <v>0</v>
      </c>
      <c r="S10" s="17">
        <f t="shared" si="0"/>
        <v>97.17</v>
      </c>
      <c r="T10" s="12" t="s">
        <v>26</v>
      </c>
    </row>
    <row r="11" s="2" customFormat="true" ht="18" customHeight="true" spans="1:20">
      <c r="A11" s="11">
        <v>8</v>
      </c>
      <c r="B11" s="12" t="s">
        <v>24</v>
      </c>
      <c r="C11" s="12" t="s">
        <v>34</v>
      </c>
      <c r="D11" s="13">
        <v>5</v>
      </c>
      <c r="E11" s="13">
        <v>4.67</v>
      </c>
      <c r="F11" s="13">
        <v>3</v>
      </c>
      <c r="G11" s="13">
        <v>8</v>
      </c>
      <c r="H11" s="17">
        <v>8.89</v>
      </c>
      <c r="I11" s="17">
        <v>20</v>
      </c>
      <c r="J11" s="17">
        <v>5</v>
      </c>
      <c r="K11" s="17">
        <v>4.28571428571429</v>
      </c>
      <c r="L11" s="13">
        <v>17</v>
      </c>
      <c r="M11" s="13">
        <v>0</v>
      </c>
      <c r="N11" s="13">
        <v>5</v>
      </c>
      <c r="O11" s="13">
        <v>0</v>
      </c>
      <c r="P11" s="13">
        <v>0</v>
      </c>
      <c r="Q11" s="13">
        <v>0</v>
      </c>
      <c r="R11" s="13">
        <v>-5</v>
      </c>
      <c r="S11" s="17">
        <f t="shared" si="0"/>
        <v>75.8457142857143</v>
      </c>
      <c r="T11" s="12" t="s">
        <v>28</v>
      </c>
    </row>
    <row r="12" s="2" customFormat="true" ht="18" customHeight="true" spans="1:20">
      <c r="A12" s="11">
        <v>9</v>
      </c>
      <c r="B12" s="12" t="s">
        <v>35</v>
      </c>
      <c r="C12" s="12" t="s">
        <v>36</v>
      </c>
      <c r="D12" s="14">
        <v>4</v>
      </c>
      <c r="E12" s="18">
        <v>10</v>
      </c>
      <c r="F12" s="18">
        <v>2</v>
      </c>
      <c r="G12" s="18">
        <v>10</v>
      </c>
      <c r="H12" s="17">
        <v>4</v>
      </c>
      <c r="I12" s="17">
        <v>20</v>
      </c>
      <c r="J12" s="17">
        <v>5</v>
      </c>
      <c r="K12" s="17">
        <v>4</v>
      </c>
      <c r="L12" s="13">
        <v>16</v>
      </c>
      <c r="M12" s="13">
        <v>5</v>
      </c>
      <c r="N12" s="13">
        <v>5</v>
      </c>
      <c r="O12" s="13">
        <v>0</v>
      </c>
      <c r="P12" s="13">
        <v>0</v>
      </c>
      <c r="Q12" s="13">
        <v>0</v>
      </c>
      <c r="R12" s="13">
        <v>0</v>
      </c>
      <c r="S12" s="17">
        <f t="shared" si="0"/>
        <v>85</v>
      </c>
      <c r="T12" s="12" t="s">
        <v>26</v>
      </c>
    </row>
    <row r="13" s="2" customFormat="true" ht="18" customHeight="true" spans="1:20">
      <c r="A13" s="11">
        <v>10</v>
      </c>
      <c r="B13" s="12" t="s">
        <v>35</v>
      </c>
      <c r="C13" s="12" t="s">
        <v>37</v>
      </c>
      <c r="D13" s="14">
        <v>5</v>
      </c>
      <c r="E13" s="18">
        <v>20</v>
      </c>
      <c r="F13" s="18">
        <v>3</v>
      </c>
      <c r="G13" s="18">
        <v>10</v>
      </c>
      <c r="H13" s="17">
        <v>4.16</v>
      </c>
      <c r="I13" s="17">
        <v>20</v>
      </c>
      <c r="J13" s="17">
        <v>4.96296296296296</v>
      </c>
      <c r="K13" s="17">
        <v>3.66666666666667</v>
      </c>
      <c r="L13" s="13">
        <v>15</v>
      </c>
      <c r="M13" s="13">
        <v>0</v>
      </c>
      <c r="N13" s="13">
        <v>5</v>
      </c>
      <c r="O13" s="13">
        <v>0</v>
      </c>
      <c r="P13" s="13">
        <v>0</v>
      </c>
      <c r="Q13" s="13">
        <v>0</v>
      </c>
      <c r="R13" s="13">
        <v>0</v>
      </c>
      <c r="S13" s="17">
        <f t="shared" si="0"/>
        <v>90.7896296296296</v>
      </c>
      <c r="T13" s="12" t="s">
        <v>26</v>
      </c>
    </row>
    <row r="14" s="2" customFormat="true" ht="18" customHeight="true" spans="1:20">
      <c r="A14" s="11">
        <v>11</v>
      </c>
      <c r="B14" s="12" t="s">
        <v>35</v>
      </c>
      <c r="C14" s="12" t="s">
        <v>38</v>
      </c>
      <c r="D14" s="14">
        <v>5</v>
      </c>
      <c r="E14" s="18">
        <v>10</v>
      </c>
      <c r="F14" s="18">
        <v>2</v>
      </c>
      <c r="G14" s="18">
        <v>9</v>
      </c>
      <c r="H14" s="17">
        <v>10</v>
      </c>
      <c r="I14" s="17">
        <v>20</v>
      </c>
      <c r="J14" s="17">
        <v>5</v>
      </c>
      <c r="K14" s="17">
        <v>5</v>
      </c>
      <c r="L14" s="13">
        <v>20</v>
      </c>
      <c r="M14" s="13">
        <v>5</v>
      </c>
      <c r="N14" s="13">
        <v>5</v>
      </c>
      <c r="O14" s="13">
        <v>0</v>
      </c>
      <c r="P14" s="13">
        <v>0</v>
      </c>
      <c r="Q14" s="13">
        <v>0</v>
      </c>
      <c r="R14" s="13">
        <v>0</v>
      </c>
      <c r="S14" s="17">
        <f t="shared" si="0"/>
        <v>96</v>
      </c>
      <c r="T14" s="12" t="s">
        <v>26</v>
      </c>
    </row>
    <row r="15" s="2" customFormat="true" ht="18" customHeight="true" spans="1:20">
      <c r="A15" s="11">
        <v>12</v>
      </c>
      <c r="B15" s="12" t="s">
        <v>35</v>
      </c>
      <c r="C15" s="12" t="s">
        <v>39</v>
      </c>
      <c r="D15" s="14">
        <v>5</v>
      </c>
      <c r="E15" s="18">
        <v>6</v>
      </c>
      <c r="F15" s="18">
        <v>2</v>
      </c>
      <c r="G15" s="18">
        <v>9</v>
      </c>
      <c r="H15" s="17">
        <v>5.93</v>
      </c>
      <c r="I15" s="17">
        <v>20</v>
      </c>
      <c r="J15" s="17">
        <v>5</v>
      </c>
      <c r="K15" s="17">
        <v>3.5</v>
      </c>
      <c r="L15" s="13">
        <v>15</v>
      </c>
      <c r="M15" s="13">
        <v>5</v>
      </c>
      <c r="N15" s="13">
        <v>5</v>
      </c>
      <c r="O15" s="13">
        <v>2</v>
      </c>
      <c r="P15" s="13">
        <v>0</v>
      </c>
      <c r="Q15" s="13">
        <v>0</v>
      </c>
      <c r="R15" s="13">
        <v>0</v>
      </c>
      <c r="S15" s="17">
        <f t="shared" si="0"/>
        <v>83.43</v>
      </c>
      <c r="T15" s="12" t="s">
        <v>26</v>
      </c>
    </row>
    <row r="16" s="2" customFormat="true" ht="18" customHeight="true" spans="1:20">
      <c r="A16" s="11">
        <v>13</v>
      </c>
      <c r="B16" s="12" t="s">
        <v>35</v>
      </c>
      <c r="C16" s="12" t="s">
        <v>40</v>
      </c>
      <c r="D16" s="14">
        <v>2.9</v>
      </c>
      <c r="E16" s="18">
        <v>20</v>
      </c>
      <c r="F16" s="18">
        <v>2</v>
      </c>
      <c r="G16" s="18">
        <v>10</v>
      </c>
      <c r="H16" s="17">
        <v>6.38</v>
      </c>
      <c r="I16" s="17">
        <v>20</v>
      </c>
      <c r="J16" s="17">
        <v>5</v>
      </c>
      <c r="K16" s="17">
        <v>3.73493975903614</v>
      </c>
      <c r="L16" s="13">
        <v>11</v>
      </c>
      <c r="M16" s="13">
        <v>0</v>
      </c>
      <c r="N16" s="13">
        <v>5</v>
      </c>
      <c r="O16" s="13">
        <v>0</v>
      </c>
      <c r="P16" s="13">
        <v>0</v>
      </c>
      <c r="Q16" s="13">
        <v>0</v>
      </c>
      <c r="R16" s="13">
        <v>0</v>
      </c>
      <c r="S16" s="17">
        <f t="shared" si="0"/>
        <v>86.0149397590361</v>
      </c>
      <c r="T16" s="12" t="s">
        <v>26</v>
      </c>
    </row>
    <row r="17" s="2" customFormat="true" ht="18" customHeight="true" spans="1:20">
      <c r="A17" s="11">
        <v>14</v>
      </c>
      <c r="B17" s="12" t="s">
        <v>35</v>
      </c>
      <c r="C17" s="12" t="s">
        <v>41</v>
      </c>
      <c r="D17" s="14">
        <v>2.5</v>
      </c>
      <c r="E17" s="18">
        <v>13.67</v>
      </c>
      <c r="F17" s="18">
        <v>2</v>
      </c>
      <c r="G17" s="18">
        <v>9</v>
      </c>
      <c r="H17" s="17">
        <v>7.86</v>
      </c>
      <c r="I17" s="17">
        <v>20</v>
      </c>
      <c r="J17" s="17">
        <v>4.8780487804878</v>
      </c>
      <c r="K17" s="17">
        <v>2.4390243902439</v>
      </c>
      <c r="L17" s="13">
        <v>11</v>
      </c>
      <c r="M17" s="13">
        <v>0</v>
      </c>
      <c r="N17" s="13">
        <v>5</v>
      </c>
      <c r="O17" s="13">
        <v>0</v>
      </c>
      <c r="P17" s="13">
        <v>0</v>
      </c>
      <c r="Q17" s="13">
        <v>0</v>
      </c>
      <c r="R17" s="13">
        <v>-5</v>
      </c>
      <c r="S17" s="17">
        <f t="shared" si="0"/>
        <v>73.3470731707317</v>
      </c>
      <c r="T17" s="12" t="s">
        <v>28</v>
      </c>
    </row>
    <row r="18" s="2" customFormat="true" ht="18" customHeight="true" spans="1:20">
      <c r="A18" s="11">
        <v>15</v>
      </c>
      <c r="B18" s="12" t="s">
        <v>35</v>
      </c>
      <c r="C18" s="12" t="s">
        <v>42</v>
      </c>
      <c r="D18" s="14">
        <v>3.88</v>
      </c>
      <c r="E18" s="18">
        <v>7</v>
      </c>
      <c r="F18" s="18">
        <v>3</v>
      </c>
      <c r="G18" s="18">
        <v>10</v>
      </c>
      <c r="H18" s="17">
        <v>9.43</v>
      </c>
      <c r="I18" s="17">
        <v>20</v>
      </c>
      <c r="J18" s="17">
        <v>5</v>
      </c>
      <c r="K18" s="17">
        <v>4.28571428571429</v>
      </c>
      <c r="L18" s="13">
        <v>19</v>
      </c>
      <c r="M18" s="13">
        <v>0</v>
      </c>
      <c r="N18" s="13">
        <v>5</v>
      </c>
      <c r="O18" s="13">
        <v>0</v>
      </c>
      <c r="P18" s="13">
        <v>0</v>
      </c>
      <c r="Q18" s="13">
        <v>0</v>
      </c>
      <c r="R18" s="13">
        <v>0</v>
      </c>
      <c r="S18" s="17">
        <f t="shared" si="0"/>
        <v>86.5957142857143</v>
      </c>
      <c r="T18" s="12" t="s">
        <v>26</v>
      </c>
    </row>
    <row r="19" s="2" customFormat="true" ht="18" customHeight="true" spans="1:20">
      <c r="A19" s="11">
        <v>16</v>
      </c>
      <c r="B19" s="12" t="s">
        <v>43</v>
      </c>
      <c r="C19" s="12" t="s">
        <v>44</v>
      </c>
      <c r="D19" s="13">
        <v>0.3</v>
      </c>
      <c r="E19" s="13">
        <v>11.67</v>
      </c>
      <c r="F19" s="13">
        <v>3</v>
      </c>
      <c r="G19" s="13">
        <v>10</v>
      </c>
      <c r="H19" s="17">
        <v>6.29</v>
      </c>
      <c r="I19" s="17">
        <v>20</v>
      </c>
      <c r="J19" s="17">
        <v>5</v>
      </c>
      <c r="K19" s="17">
        <v>4.14285714285714</v>
      </c>
      <c r="L19" s="13">
        <v>15</v>
      </c>
      <c r="M19" s="13">
        <v>0</v>
      </c>
      <c r="N19" s="13">
        <v>5</v>
      </c>
      <c r="O19" s="13">
        <v>0</v>
      </c>
      <c r="P19" s="13">
        <v>0</v>
      </c>
      <c r="Q19" s="13">
        <v>0</v>
      </c>
      <c r="R19" s="13">
        <v>0</v>
      </c>
      <c r="S19" s="17">
        <f t="shared" si="0"/>
        <v>80.4028571428571</v>
      </c>
      <c r="T19" s="12" t="s">
        <v>26</v>
      </c>
    </row>
    <row r="20" s="2" customFormat="true" ht="18" customHeight="true" spans="1:20">
      <c r="A20" s="11">
        <v>17</v>
      </c>
      <c r="B20" s="12" t="s">
        <v>43</v>
      </c>
      <c r="C20" s="12" t="s">
        <v>45</v>
      </c>
      <c r="D20" s="13">
        <v>0.25</v>
      </c>
      <c r="E20" s="13">
        <v>10</v>
      </c>
      <c r="F20" s="13">
        <v>3</v>
      </c>
      <c r="G20" s="13">
        <v>10</v>
      </c>
      <c r="H20" s="17">
        <v>6.36</v>
      </c>
      <c r="I20" s="17">
        <v>20</v>
      </c>
      <c r="J20" s="17">
        <v>4.5</v>
      </c>
      <c r="K20" s="17">
        <v>4</v>
      </c>
      <c r="L20" s="13">
        <v>15</v>
      </c>
      <c r="M20" s="13">
        <v>5</v>
      </c>
      <c r="N20" s="13">
        <v>5</v>
      </c>
      <c r="O20" s="13">
        <v>0</v>
      </c>
      <c r="P20" s="13">
        <v>0</v>
      </c>
      <c r="Q20" s="13">
        <v>0</v>
      </c>
      <c r="R20" s="13">
        <v>0</v>
      </c>
      <c r="S20" s="17">
        <f t="shared" si="0"/>
        <v>83.11</v>
      </c>
      <c r="T20" s="12" t="s">
        <v>26</v>
      </c>
    </row>
    <row r="21" s="2" customFormat="true" ht="18" customHeight="true" spans="1:20">
      <c r="A21" s="11">
        <v>18</v>
      </c>
      <c r="B21" s="12" t="s">
        <v>43</v>
      </c>
      <c r="C21" s="12" t="s">
        <v>46</v>
      </c>
      <c r="D21" s="13">
        <v>1</v>
      </c>
      <c r="E21" s="13">
        <v>4.33</v>
      </c>
      <c r="F21" s="13">
        <v>5</v>
      </c>
      <c r="G21" s="13">
        <v>10</v>
      </c>
      <c r="H21" s="17">
        <v>8.57</v>
      </c>
      <c r="I21" s="17">
        <v>20</v>
      </c>
      <c r="J21" s="17">
        <v>4.64</v>
      </c>
      <c r="K21" s="17">
        <v>5</v>
      </c>
      <c r="L21" s="13">
        <v>15</v>
      </c>
      <c r="M21" s="13">
        <v>5</v>
      </c>
      <c r="N21" s="13">
        <v>5</v>
      </c>
      <c r="O21" s="13">
        <v>0</v>
      </c>
      <c r="P21" s="13">
        <v>0</v>
      </c>
      <c r="Q21" s="13">
        <v>0</v>
      </c>
      <c r="R21" s="13">
        <v>0</v>
      </c>
      <c r="S21" s="17">
        <f t="shared" si="0"/>
        <v>83.54</v>
      </c>
      <c r="T21" s="12" t="s">
        <v>26</v>
      </c>
    </row>
    <row r="22" s="2" customFormat="true" ht="18" customHeight="true" spans="1:20">
      <c r="A22" s="11">
        <v>19</v>
      </c>
      <c r="B22" s="12" t="s">
        <v>47</v>
      </c>
      <c r="C22" s="12" t="s">
        <v>48</v>
      </c>
      <c r="D22" s="13">
        <v>1</v>
      </c>
      <c r="E22" s="13">
        <v>15</v>
      </c>
      <c r="F22" s="13">
        <v>3</v>
      </c>
      <c r="G22" s="13">
        <v>10</v>
      </c>
      <c r="H22" s="17">
        <v>7.3</v>
      </c>
      <c r="I22" s="17">
        <v>20</v>
      </c>
      <c r="J22" s="17">
        <v>4.77777777777778</v>
      </c>
      <c r="K22" s="17">
        <v>3</v>
      </c>
      <c r="L22" s="13">
        <v>12</v>
      </c>
      <c r="M22" s="13">
        <v>0</v>
      </c>
      <c r="N22" s="13">
        <v>5</v>
      </c>
      <c r="O22" s="13">
        <v>0</v>
      </c>
      <c r="P22" s="13">
        <v>0</v>
      </c>
      <c r="Q22" s="13">
        <v>0</v>
      </c>
      <c r="R22" s="13">
        <v>0</v>
      </c>
      <c r="S22" s="17">
        <f t="shared" si="0"/>
        <v>81.0777777777778</v>
      </c>
      <c r="T22" s="12" t="s">
        <v>26</v>
      </c>
    </row>
    <row r="23" s="2" customFormat="true" ht="18" customHeight="true" spans="1:20">
      <c r="A23" s="11">
        <v>20</v>
      </c>
      <c r="B23" s="12" t="s">
        <v>47</v>
      </c>
      <c r="C23" s="12" t="s">
        <v>49</v>
      </c>
      <c r="D23" s="13">
        <v>5</v>
      </c>
      <c r="E23" s="13">
        <v>7</v>
      </c>
      <c r="F23" s="13">
        <v>2</v>
      </c>
      <c r="G23" s="13">
        <v>10</v>
      </c>
      <c r="H23" s="17">
        <v>7.14</v>
      </c>
      <c r="I23" s="17">
        <v>20</v>
      </c>
      <c r="J23" s="17">
        <v>5</v>
      </c>
      <c r="K23" s="17">
        <v>5</v>
      </c>
      <c r="L23" s="13">
        <v>18</v>
      </c>
      <c r="M23" s="13">
        <v>5</v>
      </c>
      <c r="N23" s="13">
        <v>5</v>
      </c>
      <c r="O23" s="13">
        <v>0</v>
      </c>
      <c r="P23" s="13">
        <v>0</v>
      </c>
      <c r="Q23" s="13">
        <v>0</v>
      </c>
      <c r="R23" s="13">
        <v>0</v>
      </c>
      <c r="S23" s="17">
        <f t="shared" si="0"/>
        <v>89.14</v>
      </c>
      <c r="T23" s="12" t="s">
        <v>26</v>
      </c>
    </row>
    <row r="24" s="2" customFormat="true" ht="18" customHeight="true" spans="1:20">
      <c r="A24" s="11">
        <v>21</v>
      </c>
      <c r="B24" s="12" t="s">
        <v>47</v>
      </c>
      <c r="C24" s="12" t="s">
        <v>50</v>
      </c>
      <c r="D24" s="13">
        <v>2</v>
      </c>
      <c r="E24" s="13">
        <v>19.33</v>
      </c>
      <c r="F24" s="13">
        <v>3</v>
      </c>
      <c r="G24" s="13">
        <v>10</v>
      </c>
      <c r="H24" s="17">
        <v>6.94</v>
      </c>
      <c r="I24" s="17">
        <v>20</v>
      </c>
      <c r="J24" s="17">
        <v>4.91379310344828</v>
      </c>
      <c r="K24" s="17">
        <v>4.31034482758621</v>
      </c>
      <c r="L24" s="13">
        <v>13</v>
      </c>
      <c r="M24" s="13">
        <v>0</v>
      </c>
      <c r="N24" s="13">
        <v>5</v>
      </c>
      <c r="O24" s="13">
        <v>2</v>
      </c>
      <c r="P24" s="13">
        <v>0</v>
      </c>
      <c r="Q24" s="13">
        <v>0</v>
      </c>
      <c r="R24" s="13">
        <v>0</v>
      </c>
      <c r="S24" s="17">
        <f t="shared" si="0"/>
        <v>90.4941379310345</v>
      </c>
      <c r="T24" s="12" t="s">
        <v>26</v>
      </c>
    </row>
    <row r="25" s="2" customFormat="true" ht="18" customHeight="true" spans="1:20">
      <c r="A25" s="11">
        <v>22</v>
      </c>
      <c r="B25" s="12" t="s">
        <v>47</v>
      </c>
      <c r="C25" s="12" t="s">
        <v>51</v>
      </c>
      <c r="D25" s="13">
        <v>5</v>
      </c>
      <c r="E25" s="13">
        <v>4.33</v>
      </c>
      <c r="F25" s="13">
        <v>3</v>
      </c>
      <c r="G25" s="13">
        <v>9</v>
      </c>
      <c r="H25" s="17">
        <v>9.55</v>
      </c>
      <c r="I25" s="17">
        <v>20</v>
      </c>
      <c r="J25" s="17">
        <v>4.61538461538462</v>
      </c>
      <c r="K25" s="17">
        <v>3.46153846153846</v>
      </c>
      <c r="L25" s="13">
        <v>16</v>
      </c>
      <c r="M25" s="13">
        <v>5</v>
      </c>
      <c r="N25" s="13">
        <v>5</v>
      </c>
      <c r="O25" s="13">
        <v>0</v>
      </c>
      <c r="P25" s="13">
        <v>0</v>
      </c>
      <c r="Q25" s="13">
        <v>0</v>
      </c>
      <c r="R25" s="13">
        <v>0</v>
      </c>
      <c r="S25" s="17">
        <f t="shared" si="0"/>
        <v>84.9569230769231</v>
      </c>
      <c r="T25" s="12" t="s">
        <v>26</v>
      </c>
    </row>
    <row r="26" s="2" customFormat="true" ht="18" customHeight="true" spans="1:20">
      <c r="A26" s="11">
        <v>23</v>
      </c>
      <c r="B26" s="12" t="s">
        <v>47</v>
      </c>
      <c r="C26" s="12" t="s">
        <v>52</v>
      </c>
      <c r="D26" s="13">
        <v>3</v>
      </c>
      <c r="E26" s="13">
        <v>7.33</v>
      </c>
      <c r="F26" s="13">
        <v>3</v>
      </c>
      <c r="G26" s="13">
        <v>9</v>
      </c>
      <c r="H26" s="17">
        <v>8.89</v>
      </c>
      <c r="I26" s="17">
        <v>20</v>
      </c>
      <c r="J26" s="17">
        <v>5</v>
      </c>
      <c r="K26" s="17">
        <v>4.31818181818182</v>
      </c>
      <c r="L26" s="13">
        <v>11</v>
      </c>
      <c r="M26" s="13">
        <v>0</v>
      </c>
      <c r="N26" s="13">
        <v>5</v>
      </c>
      <c r="O26" s="13">
        <v>0</v>
      </c>
      <c r="P26" s="13">
        <v>0</v>
      </c>
      <c r="Q26" s="13">
        <v>0</v>
      </c>
      <c r="R26" s="13">
        <v>0</v>
      </c>
      <c r="S26" s="17">
        <f t="shared" si="0"/>
        <v>76.5381818181818</v>
      </c>
      <c r="T26" s="12" t="s">
        <v>28</v>
      </c>
    </row>
    <row r="27" s="2" customFormat="true" ht="18" customHeight="true" spans="1:20">
      <c r="A27" s="11">
        <v>24</v>
      </c>
      <c r="B27" s="12" t="s">
        <v>47</v>
      </c>
      <c r="C27" s="12" t="s">
        <v>53</v>
      </c>
      <c r="D27" s="13">
        <v>5</v>
      </c>
      <c r="E27" s="13">
        <v>4</v>
      </c>
      <c r="F27" s="13">
        <v>2</v>
      </c>
      <c r="G27" s="13">
        <v>8</v>
      </c>
      <c r="H27" s="17">
        <v>10</v>
      </c>
      <c r="I27" s="17">
        <v>20</v>
      </c>
      <c r="J27" s="17">
        <v>5</v>
      </c>
      <c r="K27" s="17">
        <v>5</v>
      </c>
      <c r="L27" s="13">
        <v>20</v>
      </c>
      <c r="M27" s="13">
        <v>5</v>
      </c>
      <c r="N27" s="13">
        <v>5</v>
      </c>
      <c r="O27" s="13">
        <v>0</v>
      </c>
      <c r="P27" s="13">
        <v>0</v>
      </c>
      <c r="Q27" s="13">
        <v>0</v>
      </c>
      <c r="R27" s="13">
        <v>0</v>
      </c>
      <c r="S27" s="17">
        <f t="shared" si="0"/>
        <v>89</v>
      </c>
      <c r="T27" s="12" t="s">
        <v>26</v>
      </c>
    </row>
    <row r="28" s="2" customFormat="true" ht="18" customHeight="true" spans="1:20">
      <c r="A28" s="11">
        <v>25</v>
      </c>
      <c r="B28" s="12" t="s">
        <v>47</v>
      </c>
      <c r="C28" s="12" t="s">
        <v>54</v>
      </c>
      <c r="D28" s="13">
        <v>4</v>
      </c>
      <c r="E28" s="13">
        <v>20</v>
      </c>
      <c r="F28" s="13">
        <v>3</v>
      </c>
      <c r="G28" s="13">
        <v>10</v>
      </c>
      <c r="H28" s="17">
        <v>8.62</v>
      </c>
      <c r="I28" s="17">
        <v>20</v>
      </c>
      <c r="J28" s="17">
        <v>5</v>
      </c>
      <c r="K28" s="17">
        <v>4.02985074626866</v>
      </c>
      <c r="L28" s="13">
        <v>14</v>
      </c>
      <c r="M28" s="13">
        <v>0</v>
      </c>
      <c r="N28" s="13">
        <v>5</v>
      </c>
      <c r="O28" s="13">
        <v>0</v>
      </c>
      <c r="P28" s="13">
        <v>0</v>
      </c>
      <c r="Q28" s="13">
        <v>0</v>
      </c>
      <c r="R28" s="13">
        <v>-5</v>
      </c>
      <c r="S28" s="17">
        <f t="shared" si="0"/>
        <v>88.6498507462687</v>
      </c>
      <c r="T28" s="12" t="s">
        <v>26</v>
      </c>
    </row>
    <row r="29" s="2" customFormat="true" ht="18" customHeight="true" spans="1:20">
      <c r="A29" s="11">
        <v>26</v>
      </c>
      <c r="B29" s="12" t="s">
        <v>47</v>
      </c>
      <c r="C29" s="12" t="s">
        <v>55</v>
      </c>
      <c r="D29" s="13">
        <v>5</v>
      </c>
      <c r="E29" s="13">
        <v>3.33</v>
      </c>
      <c r="F29" s="13">
        <v>2</v>
      </c>
      <c r="G29" s="13">
        <v>8</v>
      </c>
      <c r="H29" s="17">
        <v>5.45</v>
      </c>
      <c r="I29" s="17">
        <v>20</v>
      </c>
      <c r="J29" s="17">
        <v>5</v>
      </c>
      <c r="K29" s="17">
        <v>4.5</v>
      </c>
      <c r="L29" s="13">
        <v>18</v>
      </c>
      <c r="M29" s="13">
        <v>5</v>
      </c>
      <c r="N29" s="13">
        <v>5</v>
      </c>
      <c r="O29" s="13">
        <v>0</v>
      </c>
      <c r="P29" s="13">
        <v>0</v>
      </c>
      <c r="Q29" s="13">
        <v>0</v>
      </c>
      <c r="R29" s="13">
        <v>0</v>
      </c>
      <c r="S29" s="17">
        <f t="shared" si="0"/>
        <v>81.28</v>
      </c>
      <c r="T29" s="12" t="s">
        <v>26</v>
      </c>
    </row>
    <row r="30" s="2" customFormat="true" ht="18" customHeight="true" spans="1:20">
      <c r="A30" s="11">
        <v>27</v>
      </c>
      <c r="B30" s="12" t="s">
        <v>47</v>
      </c>
      <c r="C30" s="12" t="s">
        <v>56</v>
      </c>
      <c r="D30" s="13">
        <v>1</v>
      </c>
      <c r="E30" s="13">
        <v>5</v>
      </c>
      <c r="F30" s="13">
        <v>3</v>
      </c>
      <c r="G30" s="13">
        <v>10</v>
      </c>
      <c r="H30" s="17">
        <v>9.41</v>
      </c>
      <c r="I30" s="17">
        <v>20</v>
      </c>
      <c r="J30" s="17">
        <v>5</v>
      </c>
      <c r="K30" s="17">
        <v>4.70588235294118</v>
      </c>
      <c r="L30" s="13">
        <v>17</v>
      </c>
      <c r="M30" s="13">
        <v>0</v>
      </c>
      <c r="N30" s="13">
        <v>5</v>
      </c>
      <c r="O30" s="13">
        <v>0</v>
      </c>
      <c r="P30" s="13">
        <v>0</v>
      </c>
      <c r="Q30" s="13">
        <v>0</v>
      </c>
      <c r="R30" s="13">
        <v>0</v>
      </c>
      <c r="S30" s="17">
        <f t="shared" si="0"/>
        <v>80.1158823529412</v>
      </c>
      <c r="T30" s="12" t="s">
        <v>26</v>
      </c>
    </row>
    <row r="31" s="2" customFormat="true" ht="18" customHeight="true" spans="1:20">
      <c r="A31" s="11">
        <v>28</v>
      </c>
      <c r="B31" s="12" t="s">
        <v>47</v>
      </c>
      <c r="C31" s="12" t="s">
        <v>57</v>
      </c>
      <c r="D31" s="13">
        <v>5</v>
      </c>
      <c r="E31" s="13">
        <v>12.33</v>
      </c>
      <c r="F31" s="13">
        <v>3</v>
      </c>
      <c r="G31" s="13">
        <v>10</v>
      </c>
      <c r="H31" s="17">
        <v>8.18</v>
      </c>
      <c r="I31" s="17">
        <v>20</v>
      </c>
      <c r="J31" s="17">
        <v>4.72222222222222</v>
      </c>
      <c r="K31" s="17">
        <v>4.30555555555556</v>
      </c>
      <c r="L31" s="13">
        <v>12</v>
      </c>
      <c r="M31" s="13">
        <v>0</v>
      </c>
      <c r="N31" s="13">
        <v>5</v>
      </c>
      <c r="O31" s="13">
        <v>0</v>
      </c>
      <c r="P31" s="13">
        <v>0</v>
      </c>
      <c r="Q31" s="13">
        <v>0</v>
      </c>
      <c r="R31" s="13">
        <v>-5</v>
      </c>
      <c r="S31" s="17">
        <f t="shared" si="0"/>
        <v>79.5377777777778</v>
      </c>
      <c r="T31" s="12" t="s">
        <v>28</v>
      </c>
    </row>
    <row r="32" s="2" customFormat="true" ht="18" customHeight="true" spans="1:20">
      <c r="A32" s="11">
        <v>29</v>
      </c>
      <c r="B32" s="12" t="s">
        <v>47</v>
      </c>
      <c r="C32" s="12" t="s">
        <v>58</v>
      </c>
      <c r="D32" s="13">
        <v>5</v>
      </c>
      <c r="E32" s="13">
        <v>6</v>
      </c>
      <c r="F32" s="13">
        <v>3</v>
      </c>
      <c r="G32" s="13">
        <v>9</v>
      </c>
      <c r="H32" s="17">
        <v>7.5</v>
      </c>
      <c r="I32" s="17">
        <v>20</v>
      </c>
      <c r="J32" s="17">
        <v>4.73684210526316</v>
      </c>
      <c r="K32" s="17">
        <v>4.47368421052632</v>
      </c>
      <c r="L32" s="13">
        <v>17</v>
      </c>
      <c r="M32" s="13">
        <v>0</v>
      </c>
      <c r="N32" s="13">
        <v>5</v>
      </c>
      <c r="O32" s="13">
        <v>0</v>
      </c>
      <c r="P32" s="13">
        <v>0</v>
      </c>
      <c r="Q32" s="13">
        <v>0</v>
      </c>
      <c r="R32" s="13">
        <v>0</v>
      </c>
      <c r="S32" s="17">
        <f t="shared" si="0"/>
        <v>81.7105263157895</v>
      </c>
      <c r="T32" s="12" t="s">
        <v>26</v>
      </c>
    </row>
    <row r="33" s="2" customFormat="true" ht="18" customHeight="true" spans="1:20">
      <c r="A33" s="11">
        <v>30</v>
      </c>
      <c r="B33" s="12" t="s">
        <v>47</v>
      </c>
      <c r="C33" s="12" t="s">
        <v>59</v>
      </c>
      <c r="D33" s="13">
        <v>5</v>
      </c>
      <c r="E33" s="13">
        <v>7.33</v>
      </c>
      <c r="F33" s="13">
        <v>3</v>
      </c>
      <c r="G33" s="13">
        <v>9</v>
      </c>
      <c r="H33" s="17">
        <v>8.98</v>
      </c>
      <c r="I33" s="17">
        <v>20</v>
      </c>
      <c r="J33" s="17">
        <v>5</v>
      </c>
      <c r="K33" s="17">
        <v>2.5</v>
      </c>
      <c r="L33" s="13">
        <v>13</v>
      </c>
      <c r="M33" s="13">
        <v>0</v>
      </c>
      <c r="N33" s="13">
        <v>5</v>
      </c>
      <c r="O33" s="13">
        <v>0</v>
      </c>
      <c r="P33" s="13">
        <v>0</v>
      </c>
      <c r="Q33" s="13">
        <v>0</v>
      </c>
      <c r="R33" s="13">
        <v>0</v>
      </c>
      <c r="S33" s="17">
        <f t="shared" si="0"/>
        <v>78.81</v>
      </c>
      <c r="T33" s="12" t="s">
        <v>28</v>
      </c>
    </row>
    <row r="34" s="2" customFormat="true" ht="18" customHeight="true" spans="1:20">
      <c r="A34" s="11">
        <v>31</v>
      </c>
      <c r="B34" s="12" t="s">
        <v>47</v>
      </c>
      <c r="C34" s="12" t="s">
        <v>60</v>
      </c>
      <c r="D34" s="13">
        <v>5</v>
      </c>
      <c r="E34" s="13">
        <v>16</v>
      </c>
      <c r="F34" s="13">
        <v>3</v>
      </c>
      <c r="G34" s="13">
        <v>10</v>
      </c>
      <c r="H34" s="17">
        <v>0</v>
      </c>
      <c r="I34" s="17">
        <v>20</v>
      </c>
      <c r="J34" s="17">
        <v>4.89583333333333</v>
      </c>
      <c r="K34" s="17">
        <v>4.375</v>
      </c>
      <c r="L34" s="13">
        <v>13</v>
      </c>
      <c r="M34" s="13">
        <v>0</v>
      </c>
      <c r="N34" s="13">
        <v>5</v>
      </c>
      <c r="O34" s="13">
        <v>0</v>
      </c>
      <c r="P34" s="13">
        <v>0</v>
      </c>
      <c r="Q34" s="13">
        <v>0</v>
      </c>
      <c r="R34" s="13">
        <v>0</v>
      </c>
      <c r="S34" s="17">
        <f t="shared" si="0"/>
        <v>81.2708333333333</v>
      </c>
      <c r="T34" s="12" t="s">
        <v>26</v>
      </c>
    </row>
    <row r="35" s="2" customFormat="true" ht="18" customHeight="true" spans="1:20">
      <c r="A35" s="11">
        <v>32</v>
      </c>
      <c r="B35" s="12" t="s">
        <v>47</v>
      </c>
      <c r="C35" s="12" t="s">
        <v>61</v>
      </c>
      <c r="D35" s="13">
        <v>5</v>
      </c>
      <c r="E35" s="13">
        <v>6.67</v>
      </c>
      <c r="F35" s="13">
        <v>3</v>
      </c>
      <c r="G35" s="13">
        <v>9</v>
      </c>
      <c r="H35" s="17">
        <v>4.81</v>
      </c>
      <c r="I35" s="17">
        <v>20</v>
      </c>
      <c r="J35" s="17">
        <v>5</v>
      </c>
      <c r="K35" s="17">
        <v>3.5</v>
      </c>
      <c r="L35" s="13">
        <v>12</v>
      </c>
      <c r="M35" s="13">
        <v>0</v>
      </c>
      <c r="N35" s="13">
        <v>5</v>
      </c>
      <c r="O35" s="13">
        <v>0</v>
      </c>
      <c r="P35" s="13">
        <v>0</v>
      </c>
      <c r="Q35" s="13">
        <v>0</v>
      </c>
      <c r="R35" s="13">
        <v>0</v>
      </c>
      <c r="S35" s="17">
        <f t="shared" si="0"/>
        <v>73.98</v>
      </c>
      <c r="T35" s="12" t="s">
        <v>28</v>
      </c>
    </row>
    <row r="36" s="2" customFormat="true" ht="18" customHeight="true" spans="1:20">
      <c r="A36" s="11">
        <v>33</v>
      </c>
      <c r="B36" s="12" t="s">
        <v>47</v>
      </c>
      <c r="C36" s="12" t="s">
        <v>62</v>
      </c>
      <c r="D36" s="13">
        <v>5</v>
      </c>
      <c r="E36" s="13">
        <v>6</v>
      </c>
      <c r="F36" s="13">
        <v>3</v>
      </c>
      <c r="G36" s="13">
        <v>9</v>
      </c>
      <c r="H36" s="17">
        <v>3.93</v>
      </c>
      <c r="I36" s="17">
        <v>20</v>
      </c>
      <c r="J36" s="17">
        <v>5</v>
      </c>
      <c r="K36" s="17">
        <v>3.33333333333333</v>
      </c>
      <c r="L36" s="13">
        <v>14</v>
      </c>
      <c r="M36" s="13">
        <v>0</v>
      </c>
      <c r="N36" s="13">
        <v>5</v>
      </c>
      <c r="O36" s="13">
        <v>0</v>
      </c>
      <c r="P36" s="13">
        <v>0</v>
      </c>
      <c r="Q36" s="13">
        <v>0</v>
      </c>
      <c r="R36" s="13">
        <v>0</v>
      </c>
      <c r="S36" s="17">
        <f t="shared" si="0"/>
        <v>74.2633333333333</v>
      </c>
      <c r="T36" s="12" t="s">
        <v>28</v>
      </c>
    </row>
    <row r="37" s="2" customFormat="true" ht="18" customHeight="true" spans="1:20">
      <c r="A37" s="11">
        <v>34</v>
      </c>
      <c r="B37" s="12" t="s">
        <v>47</v>
      </c>
      <c r="C37" s="11" t="s">
        <v>63</v>
      </c>
      <c r="D37" s="13">
        <v>5</v>
      </c>
      <c r="E37" s="13">
        <v>4.67</v>
      </c>
      <c r="F37" s="13">
        <v>3</v>
      </c>
      <c r="G37" s="13">
        <v>8</v>
      </c>
      <c r="H37" s="17">
        <v>5.71</v>
      </c>
      <c r="I37" s="17">
        <v>20</v>
      </c>
      <c r="J37" s="17">
        <v>5</v>
      </c>
      <c r="K37" s="17">
        <v>4.64285714285714</v>
      </c>
      <c r="L37" s="13">
        <v>14</v>
      </c>
      <c r="M37" s="13">
        <v>5</v>
      </c>
      <c r="N37" s="13">
        <v>5</v>
      </c>
      <c r="O37" s="13">
        <v>0</v>
      </c>
      <c r="P37" s="13">
        <v>0</v>
      </c>
      <c r="Q37" s="13">
        <v>0</v>
      </c>
      <c r="R37" s="13">
        <v>0</v>
      </c>
      <c r="S37" s="17">
        <f t="shared" si="0"/>
        <v>80.0228571428571</v>
      </c>
      <c r="T37" s="12" t="s">
        <v>26</v>
      </c>
    </row>
    <row r="38" s="2" customFormat="true" ht="18" customHeight="true" spans="1:20">
      <c r="A38" s="11">
        <v>35</v>
      </c>
      <c r="B38" s="12" t="s">
        <v>64</v>
      </c>
      <c r="C38" s="12" t="s">
        <v>65</v>
      </c>
      <c r="D38" s="13">
        <v>1</v>
      </c>
      <c r="E38" s="13">
        <v>12.67</v>
      </c>
      <c r="F38" s="13">
        <v>5</v>
      </c>
      <c r="G38" s="13">
        <v>10</v>
      </c>
      <c r="H38" s="17">
        <v>7.44</v>
      </c>
      <c r="I38" s="17">
        <v>20</v>
      </c>
      <c r="J38" s="17">
        <v>4.74</v>
      </c>
      <c r="K38" s="17">
        <v>3.94736842105263</v>
      </c>
      <c r="L38" s="13">
        <v>19</v>
      </c>
      <c r="M38" s="13">
        <v>5</v>
      </c>
      <c r="N38" s="13">
        <v>5</v>
      </c>
      <c r="O38" s="13">
        <v>0</v>
      </c>
      <c r="P38" s="13">
        <v>0</v>
      </c>
      <c r="Q38" s="13">
        <v>0</v>
      </c>
      <c r="R38" s="13">
        <v>0</v>
      </c>
      <c r="S38" s="17">
        <f t="shared" si="0"/>
        <v>93.7973684210526</v>
      </c>
      <c r="T38" s="12" t="s">
        <v>26</v>
      </c>
    </row>
    <row r="39" s="2" customFormat="true" ht="18" customHeight="true" spans="1:20">
      <c r="A39" s="11">
        <v>36</v>
      </c>
      <c r="B39" s="12" t="s">
        <v>64</v>
      </c>
      <c r="C39" s="12" t="s">
        <v>66</v>
      </c>
      <c r="D39" s="13">
        <v>1</v>
      </c>
      <c r="E39" s="13">
        <v>5</v>
      </c>
      <c r="F39" s="13">
        <v>3</v>
      </c>
      <c r="G39" s="13">
        <v>10</v>
      </c>
      <c r="H39" s="17">
        <v>10</v>
      </c>
      <c r="I39" s="17">
        <v>20</v>
      </c>
      <c r="J39" s="17">
        <v>5</v>
      </c>
      <c r="K39" s="17">
        <v>5</v>
      </c>
      <c r="L39" s="13">
        <v>20</v>
      </c>
      <c r="M39" s="13">
        <v>5</v>
      </c>
      <c r="N39" s="13">
        <v>5</v>
      </c>
      <c r="O39" s="13">
        <v>0</v>
      </c>
      <c r="P39" s="13">
        <v>0</v>
      </c>
      <c r="Q39" s="13">
        <v>0</v>
      </c>
      <c r="R39" s="13">
        <v>0</v>
      </c>
      <c r="S39" s="17">
        <f t="shared" si="0"/>
        <v>89</v>
      </c>
      <c r="T39" s="12" t="s">
        <v>26</v>
      </c>
    </row>
    <row r="40" s="2" customFormat="true" ht="18" customHeight="true" spans="1:20">
      <c r="A40" s="11">
        <v>37</v>
      </c>
      <c r="B40" s="12" t="s">
        <v>64</v>
      </c>
      <c r="C40" s="12" t="s">
        <v>67</v>
      </c>
      <c r="D40" s="13">
        <v>5</v>
      </c>
      <c r="E40" s="13">
        <v>10</v>
      </c>
      <c r="F40" s="13">
        <v>3</v>
      </c>
      <c r="G40" s="13">
        <v>10</v>
      </c>
      <c r="H40" s="17">
        <v>8</v>
      </c>
      <c r="I40" s="17">
        <v>20</v>
      </c>
      <c r="J40" s="17">
        <v>5</v>
      </c>
      <c r="K40" s="17">
        <v>5</v>
      </c>
      <c r="L40" s="13">
        <v>19</v>
      </c>
      <c r="M40" s="13">
        <v>0</v>
      </c>
      <c r="N40" s="13">
        <v>5</v>
      </c>
      <c r="O40" s="13">
        <v>0</v>
      </c>
      <c r="P40" s="13">
        <v>0</v>
      </c>
      <c r="Q40" s="13">
        <v>0</v>
      </c>
      <c r="R40" s="13">
        <v>0</v>
      </c>
      <c r="S40" s="17">
        <f t="shared" si="0"/>
        <v>90</v>
      </c>
      <c r="T40" s="12" t="s">
        <v>26</v>
      </c>
    </row>
    <row r="41" s="2" customFormat="true" ht="18" customHeight="true" spans="1:20">
      <c r="A41" s="11">
        <v>38</v>
      </c>
      <c r="B41" s="12" t="s">
        <v>64</v>
      </c>
      <c r="C41" s="12" t="s">
        <v>68</v>
      </c>
      <c r="D41" s="13">
        <v>0.5</v>
      </c>
      <c r="E41" s="13">
        <v>5</v>
      </c>
      <c r="F41" s="13">
        <v>3</v>
      </c>
      <c r="G41" s="13">
        <v>10</v>
      </c>
      <c r="H41" s="17">
        <v>8</v>
      </c>
      <c r="I41" s="17">
        <v>20</v>
      </c>
      <c r="J41" s="17">
        <v>5</v>
      </c>
      <c r="K41" s="17">
        <v>3</v>
      </c>
      <c r="L41" s="13">
        <v>19</v>
      </c>
      <c r="M41" s="13">
        <v>5</v>
      </c>
      <c r="N41" s="13">
        <v>5</v>
      </c>
      <c r="O41" s="13">
        <v>0</v>
      </c>
      <c r="P41" s="13">
        <v>0</v>
      </c>
      <c r="Q41" s="13">
        <v>0</v>
      </c>
      <c r="R41" s="13">
        <v>0</v>
      </c>
      <c r="S41" s="17">
        <f t="shared" si="0"/>
        <v>83.5</v>
      </c>
      <c r="T41" s="12" t="s">
        <v>26</v>
      </c>
    </row>
    <row r="42" s="3" customFormat="true" ht="18" customHeight="true" spans="1:20">
      <c r="A42" s="11">
        <v>39</v>
      </c>
      <c r="B42" s="15" t="s">
        <v>69</v>
      </c>
      <c r="C42" s="12" t="s">
        <v>70</v>
      </c>
      <c r="D42" s="13">
        <v>0.5</v>
      </c>
      <c r="E42" s="13">
        <v>7.67</v>
      </c>
      <c r="F42" s="13">
        <v>3</v>
      </c>
      <c r="G42" s="13">
        <v>9</v>
      </c>
      <c r="H42" s="17">
        <v>2</v>
      </c>
      <c r="I42" s="17">
        <v>20</v>
      </c>
      <c r="J42" s="17">
        <v>5</v>
      </c>
      <c r="K42" s="17">
        <v>4.34782608695652</v>
      </c>
      <c r="L42" s="13">
        <v>17</v>
      </c>
      <c r="M42" s="13">
        <v>5</v>
      </c>
      <c r="N42" s="13">
        <v>5</v>
      </c>
      <c r="O42" s="13">
        <v>0</v>
      </c>
      <c r="P42" s="13">
        <v>0</v>
      </c>
      <c r="Q42" s="13">
        <v>0</v>
      </c>
      <c r="R42" s="13">
        <v>0</v>
      </c>
      <c r="S42" s="17">
        <f t="shared" si="0"/>
        <v>78.5178260869565</v>
      </c>
      <c r="T42" s="12" t="s">
        <v>28</v>
      </c>
    </row>
    <row r="43" s="2" customFormat="true" ht="18" customHeight="true" spans="1:20">
      <c r="A43" s="11">
        <v>40</v>
      </c>
      <c r="B43" s="12" t="s">
        <v>69</v>
      </c>
      <c r="C43" s="12" t="s">
        <v>71</v>
      </c>
      <c r="D43" s="13">
        <v>5</v>
      </c>
      <c r="E43" s="13">
        <v>20</v>
      </c>
      <c r="F43" s="13">
        <v>3</v>
      </c>
      <c r="G43" s="13">
        <v>9</v>
      </c>
      <c r="H43" s="17">
        <v>1.87</v>
      </c>
      <c r="I43" s="17">
        <v>20</v>
      </c>
      <c r="J43" s="17">
        <v>4.88235294117647</v>
      </c>
      <c r="K43" s="17">
        <v>4.35294117647059</v>
      </c>
      <c r="L43" s="13">
        <v>18</v>
      </c>
      <c r="M43" s="13">
        <v>0</v>
      </c>
      <c r="N43" s="13">
        <v>5</v>
      </c>
      <c r="O43" s="13">
        <v>0</v>
      </c>
      <c r="P43" s="13">
        <v>0</v>
      </c>
      <c r="Q43" s="13">
        <v>0</v>
      </c>
      <c r="R43" s="13">
        <v>-5</v>
      </c>
      <c r="S43" s="17">
        <f t="shared" si="0"/>
        <v>86.1052941176471</v>
      </c>
      <c r="T43" s="12" t="s">
        <v>26</v>
      </c>
    </row>
    <row r="44" s="2" customFormat="true" ht="18" customHeight="true" spans="1:20">
      <c r="A44" s="11">
        <v>41</v>
      </c>
      <c r="B44" s="12" t="s">
        <v>72</v>
      </c>
      <c r="C44" s="12" t="s">
        <v>73</v>
      </c>
      <c r="D44" s="13">
        <v>5</v>
      </c>
      <c r="E44" s="13">
        <v>5.33</v>
      </c>
      <c r="F44" s="13">
        <v>3</v>
      </c>
      <c r="G44" s="13">
        <v>8</v>
      </c>
      <c r="H44" s="17">
        <v>7.39</v>
      </c>
      <c r="I44" s="17">
        <v>20</v>
      </c>
      <c r="J44" s="17">
        <v>5</v>
      </c>
      <c r="K44" s="17">
        <v>4.6875</v>
      </c>
      <c r="L44" s="13">
        <v>15</v>
      </c>
      <c r="M44" s="13">
        <v>5</v>
      </c>
      <c r="N44" s="13">
        <v>5</v>
      </c>
      <c r="O44" s="13">
        <v>0</v>
      </c>
      <c r="P44" s="13">
        <v>0</v>
      </c>
      <c r="Q44" s="13">
        <v>0</v>
      </c>
      <c r="R44" s="13">
        <v>0</v>
      </c>
      <c r="S44" s="17">
        <f t="shared" si="0"/>
        <v>83.4075</v>
      </c>
      <c r="T44" s="12" t="s">
        <v>26</v>
      </c>
    </row>
    <row r="45" s="2" customFormat="true" ht="18" customHeight="true" spans="1:20">
      <c r="A45" s="11">
        <v>42</v>
      </c>
      <c r="B45" s="12" t="s">
        <v>74</v>
      </c>
      <c r="C45" s="12" t="s">
        <v>75</v>
      </c>
      <c r="D45" s="16">
        <v>5</v>
      </c>
      <c r="E45" s="16">
        <v>3</v>
      </c>
      <c r="F45" s="16">
        <v>2</v>
      </c>
      <c r="G45" s="16">
        <v>8</v>
      </c>
      <c r="H45" s="19">
        <v>10</v>
      </c>
      <c r="I45" s="19">
        <v>20</v>
      </c>
      <c r="J45" s="19">
        <v>5</v>
      </c>
      <c r="K45" s="19">
        <v>4.44444444444444</v>
      </c>
      <c r="L45" s="16">
        <v>18</v>
      </c>
      <c r="M45" s="16">
        <v>5</v>
      </c>
      <c r="N45" s="16">
        <v>5</v>
      </c>
      <c r="O45" s="16">
        <v>0</v>
      </c>
      <c r="P45" s="16">
        <v>0</v>
      </c>
      <c r="Q45" s="16">
        <v>0</v>
      </c>
      <c r="R45" s="16">
        <v>0</v>
      </c>
      <c r="S45" s="19">
        <f t="shared" si="0"/>
        <v>85.4444444444444</v>
      </c>
      <c r="T45" s="22" t="s">
        <v>26</v>
      </c>
    </row>
    <row r="46" s="2" customFormat="true" ht="18" customHeight="true" spans="1:20">
      <c r="A46" s="11">
        <v>43</v>
      </c>
      <c r="B46" s="12" t="s">
        <v>74</v>
      </c>
      <c r="C46" s="12" t="s">
        <v>76</v>
      </c>
      <c r="D46" s="13" t="s">
        <v>77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</sheetData>
  <autoFilter ref="T1:T46">
    <extLst/>
  </autoFilter>
  <sortState ref="A5:S106">
    <sortCondition ref="B5:B106"/>
  </sortState>
  <mergeCells count="11">
    <mergeCell ref="A1:S1"/>
    <mergeCell ref="D2:G2"/>
    <mergeCell ref="H2:K2"/>
    <mergeCell ref="M2:R2"/>
    <mergeCell ref="D46:T46"/>
    <mergeCell ref="A2:A3"/>
    <mergeCell ref="B2:B3"/>
    <mergeCell ref="C2:C3"/>
    <mergeCell ref="L2:L3"/>
    <mergeCell ref="S2:S3"/>
    <mergeCell ref="T2:T3"/>
  </mergeCells>
  <pageMargins left="0.15748031496063" right="0.15748031496063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安全等级动态评价得分表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张亦然</dc:creator>
  <cp:lastModifiedBy>user</cp:lastModifiedBy>
  <dcterms:created xsi:type="dcterms:W3CDTF">2020-12-21T16:57:00Z</dcterms:created>
  <cp:lastPrinted>2021-01-25T17:35:00Z</cp:lastPrinted>
  <dcterms:modified xsi:type="dcterms:W3CDTF">2022-04-27T10:50:08Z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0B6BAF553CA84491AB0B7521E0EFC580</vt:lpwstr>
  </property>
</Properties>
</file>