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</sheets>
  <definedNames>
    <definedName name="_xlnm._FilterDatabase" localSheetId="0" hidden="1">Sheet1!$A$4:$XEY$110</definedName>
  </definedNames>
  <calcPr calcId="144525"/>
</workbook>
</file>

<file path=xl/sharedStrings.xml><?xml version="1.0" encoding="utf-8"?>
<sst xmlns="http://schemas.openxmlformats.org/spreadsheetml/2006/main" count="1275" uniqueCount="173">
  <si>
    <t>2020年市公交巴士有限公司农村客运燃油消耗量明细表</t>
  </si>
  <si>
    <t>序号</t>
  </si>
  <si>
    <t>经营者名称</t>
  </si>
  <si>
    <t>车辆信息</t>
  </si>
  <si>
    <t>运营信息</t>
  </si>
  <si>
    <t>行驶里程(公里)</t>
  </si>
  <si>
    <t>车牌号码</t>
  </si>
  <si>
    <t>车长</t>
  </si>
  <si>
    <t>燃料类型</t>
  </si>
  <si>
    <t>座位数</t>
  </si>
  <si>
    <t>年运营期限</t>
  </si>
  <si>
    <t>实际运营天数</t>
  </si>
  <si>
    <t>线路</t>
  </si>
  <si>
    <t>线路走向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</si>
  <si>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</si>
  <si>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</si>
  <si>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</si>
  <si>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</si>
  <si>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</si>
  <si>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</si>
  <si>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</si>
  <si>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</si>
  <si>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</si>
  <si>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</si>
  <si>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</si>
  <si>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</si>
  <si>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全年行</t>
  </si>
  <si>
    <t>日均行驶</t>
  </si>
  <si>
    <t>驶里程</t>
  </si>
  <si>
    <t>里程</t>
  </si>
  <si>
    <t>台州市公交巴士有限公司</t>
  </si>
  <si>
    <t>浙J08672</t>
  </si>
  <si>
    <t>柴油</t>
  </si>
  <si>
    <t>20200101~20201231</t>
  </si>
  <si>
    <t>院桥-上下山村</t>
  </si>
  <si>
    <t>浙J08923</t>
  </si>
  <si>
    <t>院桥-广化寺</t>
  </si>
  <si>
    <t>浙J09451</t>
  </si>
  <si>
    <t>浙J09460</t>
  </si>
  <si>
    <t>院桥-西溪</t>
  </si>
  <si>
    <t>浙J09095</t>
  </si>
  <si>
    <t>院桥-太湖山庄</t>
  </si>
  <si>
    <t>浙J82761</t>
  </si>
  <si>
    <t>北洋街-平田</t>
  </si>
  <si>
    <t>浙J08769</t>
  </si>
  <si>
    <t>浙J09461</t>
  </si>
  <si>
    <t>宁溪-大田村</t>
  </si>
  <si>
    <t>浙J09458</t>
  </si>
  <si>
    <t>861A</t>
  </si>
  <si>
    <t>宁溪-龙潭坑</t>
  </si>
  <si>
    <t>浙J09462</t>
  </si>
  <si>
    <t>861B</t>
  </si>
  <si>
    <t>宁溪-干坑</t>
  </si>
  <si>
    <t>浙J09463</t>
  </si>
  <si>
    <t>861C</t>
  </si>
  <si>
    <t>宁溪-李家山</t>
  </si>
  <si>
    <t>浙J09459</t>
  </si>
  <si>
    <t>浙J09183</t>
  </si>
  <si>
    <t>宁溪-富山</t>
  </si>
  <si>
    <t>浙J09512</t>
  </si>
  <si>
    <t>浙J09719</t>
  </si>
  <si>
    <t>浙J09733</t>
  </si>
  <si>
    <t>浙J09728</t>
  </si>
  <si>
    <t>浙J09179</t>
  </si>
  <si>
    <t>浙J09456</t>
  </si>
  <si>
    <t>浙J09457</t>
  </si>
  <si>
    <t>宁溪-上垟</t>
  </si>
  <si>
    <t>浙J09455</t>
  </si>
  <si>
    <t>浙J08792</t>
  </si>
  <si>
    <t>院桥-秀岭</t>
  </si>
  <si>
    <t>浙J51710</t>
  </si>
  <si>
    <t>236路</t>
  </si>
  <si>
    <t>院桥-路桥</t>
  </si>
  <si>
    <t>浙J53516</t>
  </si>
  <si>
    <t>浙J61129</t>
  </si>
  <si>
    <t>浙J61208</t>
  </si>
  <si>
    <t>浙J61266</t>
  </si>
  <si>
    <t>浙J63055</t>
  </si>
  <si>
    <t>浙J66120</t>
  </si>
  <si>
    <t>浙J70756</t>
  </si>
  <si>
    <t>浙J73085</t>
  </si>
  <si>
    <t>浙J75131</t>
  </si>
  <si>
    <t>浙J13263</t>
  </si>
  <si>
    <t>K5A路</t>
  </si>
  <si>
    <t>椒江-新桥</t>
  </si>
  <si>
    <t>浙J13593</t>
  </si>
  <si>
    <t>浙J13937</t>
  </si>
  <si>
    <t>浙J13958</t>
  </si>
  <si>
    <t>浙J12503</t>
  </si>
  <si>
    <t>K5B路</t>
  </si>
  <si>
    <t>浙J12761</t>
  </si>
  <si>
    <t>浙J12965</t>
  </si>
  <si>
    <t>浙J13879</t>
  </si>
  <si>
    <t>浙J13928</t>
  </si>
  <si>
    <t>浙J35082</t>
  </si>
  <si>
    <t>361路</t>
  </si>
  <si>
    <t>金清-黄琅</t>
  </si>
  <si>
    <t>浙J85019</t>
  </si>
  <si>
    <t>362路</t>
  </si>
  <si>
    <t>浙J87025</t>
  </si>
  <si>
    <t>浙J87306</t>
  </si>
  <si>
    <t>浙J87502</t>
  </si>
  <si>
    <t>浙J87507</t>
  </si>
  <si>
    <t>浙J87509</t>
  </si>
  <si>
    <t>浙J91062</t>
  </si>
  <si>
    <t>浙J91203</t>
  </si>
  <si>
    <t>浙J91220</t>
  </si>
  <si>
    <t>浙J91222</t>
  </si>
  <si>
    <t>浙J91255</t>
  </si>
  <si>
    <t>浙J91257</t>
  </si>
  <si>
    <t>浙J55090</t>
  </si>
  <si>
    <t>363B路</t>
  </si>
  <si>
    <t>石柱-路桥</t>
  </si>
  <si>
    <t>浙J69527</t>
  </si>
  <si>
    <t>363路</t>
  </si>
  <si>
    <t>浙J69565</t>
  </si>
  <si>
    <t>浙J69566</t>
  </si>
  <si>
    <t>浙J73152</t>
  </si>
  <si>
    <t>浙J73678</t>
  </si>
  <si>
    <t>浙J91230</t>
  </si>
  <si>
    <t>浙J91238</t>
  </si>
  <si>
    <t>浙J91239</t>
  </si>
  <si>
    <t>浙J13917</t>
  </si>
  <si>
    <t>334路</t>
  </si>
  <si>
    <t>下陈-路桥</t>
  </si>
  <si>
    <t>浙J35081</t>
  </si>
  <si>
    <t>浙J35093</t>
  </si>
  <si>
    <t>浙J73668</t>
  </si>
  <si>
    <t>浙J73687</t>
  </si>
  <si>
    <t>浙J78967</t>
  </si>
  <si>
    <t>浙J87511</t>
  </si>
  <si>
    <t>浙J87517</t>
  </si>
  <si>
    <t>浙J87518</t>
  </si>
  <si>
    <t>浙J91236</t>
  </si>
  <si>
    <t>浙JD02165</t>
  </si>
  <si>
    <t>纯电</t>
  </si>
  <si>
    <t>村村通</t>
  </si>
  <si>
    <t>无</t>
  </si>
  <si>
    <t>浙JD02167</t>
  </si>
  <si>
    <t>20200801~20201231</t>
  </si>
  <si>
    <t>浙JD02259</t>
  </si>
  <si>
    <t>20200901~20201231</t>
  </si>
  <si>
    <t>浙JD02605</t>
  </si>
  <si>
    <t>浙JD02705</t>
  </si>
  <si>
    <t>浙JD02972</t>
  </si>
  <si>
    <t>20200601~20201231</t>
  </si>
  <si>
    <t>浙JD03061</t>
  </si>
  <si>
    <t>浙JD03217</t>
  </si>
  <si>
    <t>浙JD03271</t>
  </si>
  <si>
    <t>浙JD05627</t>
  </si>
  <si>
    <t>浙JD06071</t>
  </si>
  <si>
    <t>浙JD06257</t>
  </si>
  <si>
    <t>浙JD07092</t>
  </si>
  <si>
    <t>浙JD07102</t>
  </si>
  <si>
    <t>浙JD07120</t>
  </si>
  <si>
    <t>浙JD07126</t>
  </si>
  <si>
    <t>浙JD07129</t>
  </si>
  <si>
    <t>浙JD07130</t>
  </si>
  <si>
    <t>浙JD07203</t>
  </si>
  <si>
    <t>浙JD07231</t>
  </si>
  <si>
    <t>浙JD07235</t>
  </si>
  <si>
    <t>浙JD07305</t>
  </si>
  <si>
    <t>浙JD07315</t>
  </si>
  <si>
    <t>浙JD08370</t>
  </si>
  <si>
    <t>浙JD09173</t>
  </si>
  <si>
    <t>浙JD09251</t>
  </si>
  <si>
    <t>浙JD09532</t>
  </si>
  <si>
    <t>浙JD31207</t>
  </si>
  <si>
    <t>浙JD33333</t>
  </si>
  <si>
    <t>浙JD38836</t>
  </si>
  <si>
    <t>浙JD38883</t>
  </si>
  <si>
    <t>制表人：                                     审核人：                                           分管领导：                                                           时间：</t>
  </si>
  <si>
    <t>URB:座位*里程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</si>
</sst>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76" fontId="0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10"/>
  <sheetViews>
    <sheetView tabSelected="1" zoomScale="80" zoomScaleNormal="80" topLeftCell="E1" workbookViewId="0">
      <pane ySplit="4" topLeftCell="A5" activePane="bottomLeft" state="frozen"/>
      <selection/>
      <selection pane="bottomLeft" activeCell="Y1" sqref="Y$1:Y$1048576"/>
    </sheetView>
  </sheetViews>
  <sheetFormatPr defaultColWidth="9" defaultRowHeight="14.4"/>
  <cols>
    <col min="1" max="1" width="4.93518518518519" style="1" customWidth="1"/>
    <col min="2" max="2" width="23.3796296296296" style="2" customWidth="1"/>
    <col min="3" max="3" width="9.87962962962963" style="1" customWidth="1"/>
    <col min="4" max="4" width="5.37962962962963" style="3" customWidth="1"/>
    <col min="5" max="5" width="7.12962962962963" style="1" customWidth="1"/>
    <col min="6" max="6" width="5.5" style="1" customWidth="1"/>
    <col min="7" max="7" width="19.3796296296296" style="1" customWidth="1"/>
    <col min="8" max="8" width="6.12962962962963" style="1" customWidth="1"/>
    <col min="9" max="9" width="7" style="1" customWidth="1"/>
    <col min="10" max="10" width="14" style="1" customWidth="1"/>
    <col min="11" max="22" width="9.37962962962963" style="1" customWidth="1"/>
    <col min="23" max="23" width="10.3796296296296" style="1" customWidth="1"/>
    <col min="24" max="24" width="10.3796296296296" style="2" customWidth="1"/>
    <col min="25" max="16379" width="9" style="1"/>
  </cols>
  <sheetData>
    <row r="1" s="1" customFormat="1" ht="47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18" customHeight="1" spans="1:24">
      <c r="A2" s="5" t="s">
        <v>1</v>
      </c>
      <c r="B2" s="5" t="s">
        <v>2</v>
      </c>
      <c r="C2" s="5" t="s">
        <v>3</v>
      </c>
      <c r="D2" s="6"/>
      <c r="E2" s="5"/>
      <c r="F2" s="5"/>
      <c r="G2" s="7" t="s">
        <v>4</v>
      </c>
      <c r="H2" s="8"/>
      <c r="I2" s="8"/>
      <c r="J2" s="17"/>
      <c r="K2" s="5" t="s">
        <v>5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="1" customFormat="1" spans="1:24">
      <c r="A3" s="5"/>
      <c r="B3" s="5"/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9" t="s">
        <v>11</v>
      </c>
      <c r="I3" s="5" t="s">
        <v>12</v>
      </c>
      <c r="J3" s="9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" t="s">
        <v>22</v>
      </c>
      <c r="T3" s="5" t="s">
        <v>23</v>
      </c>
      <c r="U3" s="5" t="s">
        <v>24</v>
      </c>
      <c r="V3" s="5" t="s">
        <v>25</v>
      </c>
      <c r="W3" s="5" t="s">
        <v>26</v>
      </c>
      <c r="X3" s="21" t="s">
        <v>27</v>
      </c>
    </row>
    <row r="4" s="1" customFormat="1" ht="30" customHeight="1" spans="1:24">
      <c r="A4" s="5"/>
      <c r="B4" s="5"/>
      <c r="C4" s="5"/>
      <c r="D4" s="5"/>
      <c r="E4" s="5"/>
      <c r="F4" s="5"/>
      <c r="G4" s="5"/>
      <c r="H4" s="10"/>
      <c r="I4" s="5"/>
      <c r="J4" s="1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 t="s">
        <v>28</v>
      </c>
      <c r="X4" s="21" t="s">
        <v>29</v>
      </c>
    </row>
    <row r="5" s="1" customFormat="1" spans="1:24">
      <c r="A5" s="11">
        <v>1</v>
      </c>
      <c r="B5" s="12" t="s">
        <v>30</v>
      </c>
      <c r="C5" s="13" t="s">
        <v>31</v>
      </c>
      <c r="D5" s="14">
        <v>5990</v>
      </c>
      <c r="E5" s="11" t="s">
        <v>32</v>
      </c>
      <c r="F5" s="13">
        <v>19</v>
      </c>
      <c r="G5" s="11" t="s">
        <v>33</v>
      </c>
      <c r="H5" s="11">
        <v>365</v>
      </c>
      <c r="I5" s="11">
        <v>240</v>
      </c>
      <c r="J5" s="18" t="s">
        <v>34</v>
      </c>
      <c r="K5" s="18">
        <v>4533</v>
      </c>
      <c r="L5" s="18">
        <v>0</v>
      </c>
      <c r="M5" s="18">
        <v>4090</v>
      </c>
      <c r="N5" s="18">
        <v>4788</v>
      </c>
      <c r="O5" s="18">
        <v>4932</v>
      </c>
      <c r="P5" s="18">
        <v>5060</v>
      </c>
      <c r="Q5" s="18">
        <v>4554</v>
      </c>
      <c r="R5" s="18">
        <v>3941</v>
      </c>
      <c r="S5" s="18">
        <v>2555</v>
      </c>
      <c r="T5" s="18">
        <v>5306</v>
      </c>
      <c r="U5" s="18">
        <v>5478</v>
      </c>
      <c r="V5" s="18">
        <v>5175</v>
      </c>
      <c r="W5" s="22">
        <v>50412</v>
      </c>
      <c r="X5" s="23">
        <f>W5/H5</f>
        <v>138.115068493151</v>
      </c>
    </row>
    <row r="6" s="1" customFormat="1" spans="1:24">
      <c r="A6" s="11">
        <v>2</v>
      </c>
      <c r="B6" s="12" t="s">
        <v>30</v>
      </c>
      <c r="C6" s="13" t="s">
        <v>35</v>
      </c>
      <c r="D6" s="14">
        <v>5990</v>
      </c>
      <c r="E6" s="11" t="s">
        <v>32</v>
      </c>
      <c r="F6" s="13">
        <v>19</v>
      </c>
      <c r="G6" s="11" t="s">
        <v>33</v>
      </c>
      <c r="H6" s="11">
        <v>365</v>
      </c>
      <c r="I6" s="11">
        <v>835</v>
      </c>
      <c r="J6" s="19" t="s">
        <v>36</v>
      </c>
      <c r="K6" s="18">
        <v>6120</v>
      </c>
      <c r="L6" s="18">
        <v>720</v>
      </c>
      <c r="M6" s="18">
        <v>5320</v>
      </c>
      <c r="N6" s="18">
        <v>4672</v>
      </c>
      <c r="O6" s="18">
        <v>5960</v>
      </c>
      <c r="P6" s="18">
        <v>6160</v>
      </c>
      <c r="Q6" s="18">
        <v>6000</v>
      </c>
      <c r="R6" s="18">
        <v>6000</v>
      </c>
      <c r="S6" s="24">
        <v>5458</v>
      </c>
      <c r="T6" s="18">
        <v>6000</v>
      </c>
      <c r="U6" s="18">
        <v>6200</v>
      </c>
      <c r="V6" s="19">
        <v>5869</v>
      </c>
      <c r="W6" s="22">
        <v>64479</v>
      </c>
      <c r="X6" s="23">
        <f t="shared" ref="X6:X28" si="0">W6/H6</f>
        <v>176.654794520548</v>
      </c>
    </row>
    <row r="7" s="1" customFormat="1" spans="1:24">
      <c r="A7" s="11">
        <v>3</v>
      </c>
      <c r="B7" s="12" t="s">
        <v>30</v>
      </c>
      <c r="C7" s="13" t="s">
        <v>37</v>
      </c>
      <c r="D7" s="14">
        <v>6610</v>
      </c>
      <c r="E7" s="11" t="s">
        <v>32</v>
      </c>
      <c r="F7" s="13">
        <v>26</v>
      </c>
      <c r="G7" s="11" t="s">
        <v>33</v>
      </c>
      <c r="H7" s="11">
        <v>365</v>
      </c>
      <c r="I7" s="11">
        <v>835</v>
      </c>
      <c r="J7" s="19" t="s">
        <v>36</v>
      </c>
      <c r="K7" s="18">
        <v>203</v>
      </c>
      <c r="L7" s="18">
        <v>0</v>
      </c>
      <c r="M7" s="18">
        <v>336</v>
      </c>
      <c r="N7" s="18">
        <v>4536</v>
      </c>
      <c r="O7" s="18">
        <v>160</v>
      </c>
      <c r="P7" s="18">
        <v>0</v>
      </c>
      <c r="Q7" s="18">
        <v>29</v>
      </c>
      <c r="R7" s="18">
        <v>240</v>
      </c>
      <c r="S7" s="24">
        <v>3003</v>
      </c>
      <c r="T7" s="18">
        <v>0</v>
      </c>
      <c r="U7" s="18">
        <v>0</v>
      </c>
      <c r="V7" s="19">
        <v>0</v>
      </c>
      <c r="W7" s="22">
        <v>8507</v>
      </c>
      <c r="X7" s="23">
        <f t="shared" si="0"/>
        <v>23.3068493150685</v>
      </c>
    </row>
    <row r="8" s="1" customFormat="1" spans="1:24">
      <c r="A8" s="11">
        <v>4</v>
      </c>
      <c r="B8" s="12" t="s">
        <v>30</v>
      </c>
      <c r="C8" s="13" t="s">
        <v>38</v>
      </c>
      <c r="D8" s="14">
        <v>6610</v>
      </c>
      <c r="E8" s="11" t="s">
        <v>32</v>
      </c>
      <c r="F8" s="13">
        <v>25</v>
      </c>
      <c r="G8" s="11" t="s">
        <v>33</v>
      </c>
      <c r="H8" s="11">
        <v>365</v>
      </c>
      <c r="I8" s="11">
        <v>836</v>
      </c>
      <c r="J8" s="19" t="s">
        <v>39</v>
      </c>
      <c r="K8" s="18">
        <v>5145</v>
      </c>
      <c r="L8" s="18">
        <v>630</v>
      </c>
      <c r="M8" s="18">
        <v>4326</v>
      </c>
      <c r="N8" s="18">
        <v>4562</v>
      </c>
      <c r="O8" s="18">
        <v>4914</v>
      </c>
      <c r="P8" s="18">
        <v>4817</v>
      </c>
      <c r="Q8" s="18">
        <v>5069</v>
      </c>
      <c r="R8" s="18">
        <v>5040</v>
      </c>
      <c r="S8" s="24">
        <v>5006</v>
      </c>
      <c r="T8" s="18">
        <v>5040</v>
      </c>
      <c r="U8" s="18">
        <v>5208</v>
      </c>
      <c r="V8" s="19">
        <v>4993</v>
      </c>
      <c r="W8" s="22">
        <v>54750</v>
      </c>
      <c r="X8" s="23">
        <f t="shared" si="0"/>
        <v>150</v>
      </c>
    </row>
    <row r="9" s="1" customFormat="1" spans="1:24">
      <c r="A9" s="11">
        <v>5</v>
      </c>
      <c r="B9" s="12" t="s">
        <v>30</v>
      </c>
      <c r="C9" s="13" t="s">
        <v>40</v>
      </c>
      <c r="D9" s="14">
        <v>5990</v>
      </c>
      <c r="E9" s="11" t="s">
        <v>32</v>
      </c>
      <c r="F9" s="13">
        <v>19</v>
      </c>
      <c r="G9" s="11" t="s">
        <v>33</v>
      </c>
      <c r="H9" s="11">
        <v>365</v>
      </c>
      <c r="I9" s="11">
        <v>837</v>
      </c>
      <c r="J9" s="19" t="s">
        <v>41</v>
      </c>
      <c r="K9" s="18">
        <v>699</v>
      </c>
      <c r="L9" s="18">
        <v>80</v>
      </c>
      <c r="M9" s="18">
        <v>428</v>
      </c>
      <c r="N9" s="18">
        <v>4633</v>
      </c>
      <c r="O9" s="18">
        <v>1614</v>
      </c>
      <c r="P9" s="18">
        <v>1268</v>
      </c>
      <c r="Q9" s="18">
        <v>744</v>
      </c>
      <c r="R9" s="18">
        <v>1453</v>
      </c>
      <c r="S9" s="24">
        <v>2794</v>
      </c>
      <c r="T9" s="18">
        <v>240</v>
      </c>
      <c r="U9" s="18">
        <v>0</v>
      </c>
      <c r="V9" s="19">
        <v>1028</v>
      </c>
      <c r="W9" s="22">
        <v>14981</v>
      </c>
      <c r="X9" s="23">
        <f t="shared" si="0"/>
        <v>41.0438356164384</v>
      </c>
    </row>
    <row r="10" s="1" customFormat="1" spans="1:24">
      <c r="A10" s="11">
        <v>6</v>
      </c>
      <c r="B10" s="12" t="s">
        <v>30</v>
      </c>
      <c r="C10" s="13" t="s">
        <v>42</v>
      </c>
      <c r="D10" s="14">
        <v>6610</v>
      </c>
      <c r="E10" s="11" t="s">
        <v>32</v>
      </c>
      <c r="F10" s="13">
        <v>26</v>
      </c>
      <c r="G10" s="11" t="s">
        <v>33</v>
      </c>
      <c r="H10" s="11">
        <v>365</v>
      </c>
      <c r="I10" s="11">
        <v>851</v>
      </c>
      <c r="J10" s="19" t="s">
        <v>43</v>
      </c>
      <c r="K10" s="18">
        <v>1985</v>
      </c>
      <c r="L10" s="18">
        <v>300</v>
      </c>
      <c r="M10" s="18">
        <v>1280</v>
      </c>
      <c r="N10" s="18">
        <v>1280</v>
      </c>
      <c r="O10" s="18">
        <v>1416</v>
      </c>
      <c r="P10" s="18">
        <v>1620</v>
      </c>
      <c r="Q10" s="18">
        <v>1702</v>
      </c>
      <c r="R10" s="18">
        <v>1973.2</v>
      </c>
      <c r="S10" s="24">
        <v>2330</v>
      </c>
      <c r="T10" s="18">
        <v>1590</v>
      </c>
      <c r="U10" s="18">
        <v>1700</v>
      </c>
      <c r="V10" s="19">
        <v>2020</v>
      </c>
      <c r="W10" s="22">
        <v>19196.2</v>
      </c>
      <c r="X10" s="23">
        <f t="shared" si="0"/>
        <v>52.5923287671233</v>
      </c>
    </row>
    <row r="11" s="1" customFormat="1" spans="1:24">
      <c r="A11" s="11">
        <v>7</v>
      </c>
      <c r="B11" s="12" t="s">
        <v>30</v>
      </c>
      <c r="C11" s="13" t="s">
        <v>44</v>
      </c>
      <c r="D11" s="14">
        <v>6610</v>
      </c>
      <c r="E11" s="11" t="s">
        <v>32</v>
      </c>
      <c r="F11" s="13">
        <v>26</v>
      </c>
      <c r="G11" s="11" t="s">
        <v>33</v>
      </c>
      <c r="H11" s="11">
        <v>365</v>
      </c>
      <c r="I11" s="11">
        <v>851</v>
      </c>
      <c r="J11" s="19" t="s">
        <v>43</v>
      </c>
      <c r="K11" s="18">
        <v>6229</v>
      </c>
      <c r="L11" s="18">
        <v>960</v>
      </c>
      <c r="M11" s="18">
        <v>5320</v>
      </c>
      <c r="N11" s="18">
        <v>6594</v>
      </c>
      <c r="O11" s="18">
        <v>6974</v>
      </c>
      <c r="P11" s="18">
        <v>7250</v>
      </c>
      <c r="Q11" s="18">
        <v>7020</v>
      </c>
      <c r="R11" s="18">
        <v>5900</v>
      </c>
      <c r="S11" s="24">
        <v>6599</v>
      </c>
      <c r="T11" s="18">
        <v>6714</v>
      </c>
      <c r="U11" s="18">
        <v>7190</v>
      </c>
      <c r="V11" s="19">
        <v>5958</v>
      </c>
      <c r="W11" s="22">
        <v>72708</v>
      </c>
      <c r="X11" s="23">
        <f t="shared" si="0"/>
        <v>199.2</v>
      </c>
    </row>
    <row r="12" s="1" customFormat="1" spans="1:24">
      <c r="A12" s="11">
        <v>8</v>
      </c>
      <c r="B12" s="12" t="s">
        <v>30</v>
      </c>
      <c r="C12" s="13" t="s">
        <v>45</v>
      </c>
      <c r="D12" s="14">
        <v>6610</v>
      </c>
      <c r="E12" s="11" t="s">
        <v>32</v>
      </c>
      <c r="F12" s="13">
        <v>25</v>
      </c>
      <c r="G12" s="11" t="s">
        <v>33</v>
      </c>
      <c r="H12" s="11">
        <v>365</v>
      </c>
      <c r="I12" s="11">
        <v>860</v>
      </c>
      <c r="J12" s="19" t="s">
        <v>46</v>
      </c>
      <c r="K12" s="18">
        <v>5119.3</v>
      </c>
      <c r="L12" s="18">
        <v>696</v>
      </c>
      <c r="M12" s="18">
        <v>2382</v>
      </c>
      <c r="N12" s="18">
        <v>5108</v>
      </c>
      <c r="O12" s="18">
        <v>5639.8</v>
      </c>
      <c r="P12" s="18">
        <v>3416.5</v>
      </c>
      <c r="Q12" s="18">
        <v>2857</v>
      </c>
      <c r="R12" s="18">
        <v>3651.5</v>
      </c>
      <c r="S12" s="24">
        <v>1584.5</v>
      </c>
      <c r="T12" s="18">
        <v>123</v>
      </c>
      <c r="U12" s="18">
        <v>186.5</v>
      </c>
      <c r="V12" s="19">
        <v>0</v>
      </c>
      <c r="W12" s="22">
        <v>30764.1</v>
      </c>
      <c r="X12" s="23">
        <f t="shared" si="0"/>
        <v>84.285205479452</v>
      </c>
    </row>
    <row r="13" s="1" customFormat="1" spans="1:24">
      <c r="A13" s="11">
        <v>9</v>
      </c>
      <c r="B13" s="12" t="s">
        <v>30</v>
      </c>
      <c r="C13" s="13" t="s">
        <v>47</v>
      </c>
      <c r="D13" s="14">
        <v>6610</v>
      </c>
      <c r="E13" s="11" t="s">
        <v>32</v>
      </c>
      <c r="F13" s="13">
        <v>25</v>
      </c>
      <c r="G13" s="11" t="s">
        <v>33</v>
      </c>
      <c r="H13" s="11">
        <v>365</v>
      </c>
      <c r="I13" s="11" t="s">
        <v>48</v>
      </c>
      <c r="J13" s="19" t="s">
        <v>49</v>
      </c>
      <c r="K13" s="18">
        <v>5183.3</v>
      </c>
      <c r="L13" s="18">
        <v>676</v>
      </c>
      <c r="M13" s="18">
        <v>4442</v>
      </c>
      <c r="N13" s="18">
        <v>5450</v>
      </c>
      <c r="O13" s="18">
        <v>5740.6</v>
      </c>
      <c r="P13" s="18">
        <v>5717.8</v>
      </c>
      <c r="Q13" s="18">
        <v>5332.5</v>
      </c>
      <c r="R13" s="18">
        <v>4519</v>
      </c>
      <c r="S13" s="24">
        <v>5384</v>
      </c>
      <c r="T13" s="18">
        <v>5432.4</v>
      </c>
      <c r="U13" s="18">
        <v>5791.5</v>
      </c>
      <c r="V13" s="19">
        <v>5402</v>
      </c>
      <c r="W13" s="22">
        <v>59071.1</v>
      </c>
      <c r="X13" s="23">
        <f t="shared" si="0"/>
        <v>161.838630136986</v>
      </c>
    </row>
    <row r="14" s="1" customFormat="1" spans="1:24">
      <c r="A14" s="11">
        <v>10</v>
      </c>
      <c r="B14" s="12" t="s">
        <v>30</v>
      </c>
      <c r="C14" s="13" t="s">
        <v>50</v>
      </c>
      <c r="D14" s="14">
        <v>6610</v>
      </c>
      <c r="E14" s="11" t="s">
        <v>32</v>
      </c>
      <c r="F14" s="13">
        <v>25</v>
      </c>
      <c r="G14" s="11" t="s">
        <v>33</v>
      </c>
      <c r="H14" s="11">
        <v>365</v>
      </c>
      <c r="I14" s="11" t="s">
        <v>51</v>
      </c>
      <c r="J14" s="19" t="s">
        <v>52</v>
      </c>
      <c r="K14" s="18">
        <v>6042</v>
      </c>
      <c r="L14" s="18">
        <v>868</v>
      </c>
      <c r="M14" s="18">
        <v>5922</v>
      </c>
      <c r="N14" s="18">
        <v>5987.1</v>
      </c>
      <c r="O14" s="18">
        <v>6355.5</v>
      </c>
      <c r="P14" s="18">
        <v>6327.6</v>
      </c>
      <c r="Q14" s="18">
        <v>5993</v>
      </c>
      <c r="R14" s="18">
        <v>5875.4</v>
      </c>
      <c r="S14" s="24">
        <v>5985</v>
      </c>
      <c r="T14" s="18">
        <v>6916.6</v>
      </c>
      <c r="U14" s="18">
        <v>7254.1</v>
      </c>
      <c r="V14" s="19">
        <v>6538.3</v>
      </c>
      <c r="W14" s="22">
        <v>70064.6</v>
      </c>
      <c r="X14" s="23">
        <f t="shared" si="0"/>
        <v>191.957808219178</v>
      </c>
    </row>
    <row r="15" s="1" customFormat="1" spans="1:24">
      <c r="A15" s="11">
        <v>11</v>
      </c>
      <c r="B15" s="12" t="s">
        <v>30</v>
      </c>
      <c r="C15" s="13" t="s">
        <v>53</v>
      </c>
      <c r="D15" s="14">
        <v>6610</v>
      </c>
      <c r="E15" s="11" t="s">
        <v>32</v>
      </c>
      <c r="F15" s="13">
        <v>25</v>
      </c>
      <c r="G15" s="11" t="s">
        <v>33</v>
      </c>
      <c r="H15" s="11">
        <v>365</v>
      </c>
      <c r="I15" s="11" t="s">
        <v>54</v>
      </c>
      <c r="J15" s="19" t="s">
        <v>55</v>
      </c>
      <c r="K15" s="18">
        <v>4978.3</v>
      </c>
      <c r="L15" s="18">
        <v>681.2</v>
      </c>
      <c r="M15" s="18">
        <v>5336.4</v>
      </c>
      <c r="N15" s="18">
        <v>5562.8</v>
      </c>
      <c r="O15" s="18">
        <v>5513.8</v>
      </c>
      <c r="P15" s="18">
        <v>5508.8</v>
      </c>
      <c r="Q15" s="18">
        <v>4935.1</v>
      </c>
      <c r="R15" s="18">
        <v>5375.6</v>
      </c>
      <c r="S15" s="24">
        <v>6053.1</v>
      </c>
      <c r="T15" s="18">
        <v>5178.6</v>
      </c>
      <c r="U15" s="18">
        <v>5214.9</v>
      </c>
      <c r="V15" s="19">
        <v>5552.4</v>
      </c>
      <c r="W15" s="22">
        <v>59891</v>
      </c>
      <c r="X15" s="23">
        <f t="shared" si="0"/>
        <v>164.084931506849</v>
      </c>
    </row>
    <row r="16" s="1" customFormat="1" spans="1:24">
      <c r="A16" s="11">
        <v>12</v>
      </c>
      <c r="B16" s="12" t="s">
        <v>30</v>
      </c>
      <c r="C16" s="13" t="s">
        <v>56</v>
      </c>
      <c r="D16" s="14">
        <v>6610</v>
      </c>
      <c r="E16" s="11" t="s">
        <v>32</v>
      </c>
      <c r="F16" s="13">
        <v>25</v>
      </c>
      <c r="G16" s="11" t="s">
        <v>33</v>
      </c>
      <c r="H16" s="11">
        <v>365</v>
      </c>
      <c r="I16" s="11" t="s">
        <v>54</v>
      </c>
      <c r="J16" s="19" t="s">
        <v>55</v>
      </c>
      <c r="K16" s="18">
        <v>5486</v>
      </c>
      <c r="L16" s="18">
        <v>0</v>
      </c>
      <c r="M16" s="18">
        <v>1084</v>
      </c>
      <c r="N16" s="18">
        <v>5634</v>
      </c>
      <c r="O16" s="18">
        <v>6102</v>
      </c>
      <c r="P16" s="18">
        <v>6031</v>
      </c>
      <c r="Q16" s="18">
        <v>5968</v>
      </c>
      <c r="R16" s="18">
        <v>5871.6</v>
      </c>
      <c r="S16" s="24">
        <v>5607.5</v>
      </c>
      <c r="T16" s="18">
        <v>6964.8</v>
      </c>
      <c r="U16" s="18">
        <v>6869</v>
      </c>
      <c r="V16" s="19">
        <v>5937.2</v>
      </c>
      <c r="W16" s="22">
        <v>61555.1</v>
      </c>
      <c r="X16" s="23">
        <f t="shared" si="0"/>
        <v>168.644109589041</v>
      </c>
    </row>
    <row r="17" s="1" customFormat="1" spans="1:24">
      <c r="A17" s="11">
        <v>13</v>
      </c>
      <c r="B17" s="12" t="s">
        <v>30</v>
      </c>
      <c r="C17" s="13" t="s">
        <v>57</v>
      </c>
      <c r="D17" s="14">
        <v>6500</v>
      </c>
      <c r="E17" s="11" t="s">
        <v>32</v>
      </c>
      <c r="F17" s="13">
        <v>24</v>
      </c>
      <c r="G17" s="11" t="s">
        <v>33</v>
      </c>
      <c r="H17" s="11">
        <v>365</v>
      </c>
      <c r="I17" s="11">
        <v>862</v>
      </c>
      <c r="J17" s="19" t="s">
        <v>58</v>
      </c>
      <c r="K17" s="18">
        <v>6109</v>
      </c>
      <c r="L17" s="18">
        <v>0</v>
      </c>
      <c r="M17" s="18">
        <v>2858</v>
      </c>
      <c r="N17" s="18">
        <v>5887</v>
      </c>
      <c r="O17" s="18">
        <v>6676.8</v>
      </c>
      <c r="P17" s="18">
        <v>5991.5</v>
      </c>
      <c r="Q17" s="18">
        <v>6243.5</v>
      </c>
      <c r="R17" s="18">
        <v>6665.5</v>
      </c>
      <c r="S17" s="24">
        <v>6896.7</v>
      </c>
      <c r="T17" s="18">
        <v>6579</v>
      </c>
      <c r="U17" s="18">
        <v>6870</v>
      </c>
      <c r="V17" s="19">
        <v>6561.8</v>
      </c>
      <c r="W17" s="22">
        <v>67338.8</v>
      </c>
      <c r="X17" s="23">
        <f t="shared" si="0"/>
        <v>184.489863013699</v>
      </c>
    </row>
    <row r="18" s="1" customFormat="1" spans="1:24">
      <c r="A18" s="11">
        <v>14</v>
      </c>
      <c r="B18" s="12" t="s">
        <v>30</v>
      </c>
      <c r="C18" s="13" t="s">
        <v>59</v>
      </c>
      <c r="D18" s="14">
        <v>6500</v>
      </c>
      <c r="E18" s="11" t="s">
        <v>32</v>
      </c>
      <c r="F18" s="13">
        <v>24</v>
      </c>
      <c r="G18" s="11" t="s">
        <v>33</v>
      </c>
      <c r="H18" s="11">
        <v>365</v>
      </c>
      <c r="I18" s="11">
        <v>862</v>
      </c>
      <c r="J18" s="19" t="s">
        <v>58</v>
      </c>
      <c r="K18" s="18">
        <v>6692</v>
      </c>
      <c r="L18" s="18">
        <v>0</v>
      </c>
      <c r="M18" s="18">
        <v>2963.5</v>
      </c>
      <c r="N18" s="18">
        <v>6600</v>
      </c>
      <c r="O18" s="18">
        <v>6626</v>
      </c>
      <c r="P18" s="18">
        <v>6620.5</v>
      </c>
      <c r="Q18" s="18">
        <v>6622.3</v>
      </c>
      <c r="R18" s="18">
        <v>4185.5</v>
      </c>
      <c r="S18" s="24">
        <v>4219</v>
      </c>
      <c r="T18" s="18">
        <v>6795</v>
      </c>
      <c r="U18" s="18">
        <v>5345.7</v>
      </c>
      <c r="V18" s="19">
        <v>6208.4</v>
      </c>
      <c r="W18" s="22">
        <v>62877.9</v>
      </c>
      <c r="X18" s="23">
        <f t="shared" si="0"/>
        <v>172.268219178082</v>
      </c>
    </row>
    <row r="19" s="1" customFormat="1" spans="1:24">
      <c r="A19" s="11">
        <v>15</v>
      </c>
      <c r="B19" s="12" t="s">
        <v>30</v>
      </c>
      <c r="C19" s="13" t="s">
        <v>60</v>
      </c>
      <c r="D19" s="14">
        <v>6500</v>
      </c>
      <c r="E19" s="11" t="s">
        <v>32</v>
      </c>
      <c r="F19" s="13">
        <v>24</v>
      </c>
      <c r="G19" s="11" t="s">
        <v>33</v>
      </c>
      <c r="H19" s="11">
        <v>365</v>
      </c>
      <c r="I19" s="11">
        <v>862</v>
      </c>
      <c r="J19" s="19" t="s">
        <v>58</v>
      </c>
      <c r="K19" s="18">
        <v>6081</v>
      </c>
      <c r="L19" s="18">
        <v>0</v>
      </c>
      <c r="M19" s="18">
        <v>2577.5</v>
      </c>
      <c r="N19" s="18">
        <v>6851.2</v>
      </c>
      <c r="O19" s="18">
        <v>6218</v>
      </c>
      <c r="P19" s="18">
        <v>6238.4</v>
      </c>
      <c r="Q19" s="18">
        <v>6587.3</v>
      </c>
      <c r="R19" s="18">
        <v>6673</v>
      </c>
      <c r="S19" s="24">
        <v>6436.5</v>
      </c>
      <c r="T19" s="18">
        <v>5765.5</v>
      </c>
      <c r="U19" s="18">
        <v>6153</v>
      </c>
      <c r="V19" s="19">
        <v>6385</v>
      </c>
      <c r="W19" s="22">
        <v>65966.4</v>
      </c>
      <c r="X19" s="23">
        <f t="shared" si="0"/>
        <v>180.729863013699</v>
      </c>
    </row>
    <row r="20" s="1" customFormat="1" spans="1:24">
      <c r="A20" s="11">
        <v>16</v>
      </c>
      <c r="B20" s="12" t="s">
        <v>30</v>
      </c>
      <c r="C20" s="13" t="s">
        <v>61</v>
      </c>
      <c r="D20" s="14">
        <v>6500</v>
      </c>
      <c r="E20" s="11" t="s">
        <v>32</v>
      </c>
      <c r="F20" s="13">
        <v>24</v>
      </c>
      <c r="G20" s="11" t="s">
        <v>33</v>
      </c>
      <c r="H20" s="11">
        <v>365</v>
      </c>
      <c r="I20" s="11">
        <v>862</v>
      </c>
      <c r="J20" s="19" t="s">
        <v>58</v>
      </c>
      <c r="K20" s="18">
        <v>5771.5</v>
      </c>
      <c r="L20" s="18">
        <v>0</v>
      </c>
      <c r="M20" s="18">
        <v>2606</v>
      </c>
      <c r="N20" s="18">
        <v>6825</v>
      </c>
      <c r="O20" s="18">
        <v>5348.9</v>
      </c>
      <c r="P20" s="18">
        <v>6572.3</v>
      </c>
      <c r="Q20" s="18">
        <v>1984.5</v>
      </c>
      <c r="R20" s="18">
        <v>4550.5</v>
      </c>
      <c r="S20" s="24">
        <v>6489.4</v>
      </c>
      <c r="T20" s="18">
        <v>6534.2</v>
      </c>
      <c r="U20" s="18">
        <v>7021.4</v>
      </c>
      <c r="V20" s="19">
        <v>6539</v>
      </c>
      <c r="W20" s="22">
        <v>60242.7</v>
      </c>
      <c r="X20" s="23">
        <f t="shared" si="0"/>
        <v>165.048493150685</v>
      </c>
    </row>
    <row r="21" s="1" customFormat="1" spans="1:24">
      <c r="A21" s="11">
        <v>17</v>
      </c>
      <c r="B21" s="12" t="s">
        <v>30</v>
      </c>
      <c r="C21" s="13" t="s">
        <v>62</v>
      </c>
      <c r="D21" s="14">
        <v>6500</v>
      </c>
      <c r="E21" s="11" t="s">
        <v>32</v>
      </c>
      <c r="F21" s="13">
        <v>24</v>
      </c>
      <c r="G21" s="11" t="s">
        <v>33</v>
      </c>
      <c r="H21" s="11">
        <v>365</v>
      </c>
      <c r="I21" s="11">
        <v>862</v>
      </c>
      <c r="J21" s="19" t="s">
        <v>58</v>
      </c>
      <c r="K21" s="18">
        <v>6012.8</v>
      </c>
      <c r="L21" s="18">
        <v>0</v>
      </c>
      <c r="M21" s="18">
        <v>2779</v>
      </c>
      <c r="N21" s="18">
        <v>6611</v>
      </c>
      <c r="O21" s="18">
        <v>6064</v>
      </c>
      <c r="P21" s="18">
        <v>6637.8</v>
      </c>
      <c r="Q21" s="18">
        <v>6653.3</v>
      </c>
      <c r="R21" s="18">
        <v>6617.5</v>
      </c>
      <c r="S21" s="24">
        <v>6933.5</v>
      </c>
      <c r="T21" s="18">
        <v>5459.9</v>
      </c>
      <c r="U21" s="18">
        <v>5698</v>
      </c>
      <c r="V21" s="19">
        <v>2321</v>
      </c>
      <c r="W21" s="22">
        <v>61787.8</v>
      </c>
      <c r="X21" s="23">
        <f t="shared" si="0"/>
        <v>169.281643835616</v>
      </c>
    </row>
    <row r="22" s="1" customFormat="1" spans="1:24">
      <c r="A22" s="11">
        <v>18</v>
      </c>
      <c r="B22" s="12" t="s">
        <v>30</v>
      </c>
      <c r="C22" s="13" t="s">
        <v>63</v>
      </c>
      <c r="D22" s="14">
        <v>6500</v>
      </c>
      <c r="E22" s="11" t="s">
        <v>32</v>
      </c>
      <c r="F22" s="13">
        <v>24</v>
      </c>
      <c r="G22" s="11" t="s">
        <v>33</v>
      </c>
      <c r="H22" s="11">
        <v>365</v>
      </c>
      <c r="I22" s="11">
        <v>862</v>
      </c>
      <c r="J22" s="19" t="s">
        <v>58</v>
      </c>
      <c r="K22" s="18">
        <v>6739</v>
      </c>
      <c r="L22" s="18">
        <v>952</v>
      </c>
      <c r="M22" s="18">
        <v>2803.5</v>
      </c>
      <c r="N22" s="18">
        <v>6826.3</v>
      </c>
      <c r="O22" s="18">
        <v>6307</v>
      </c>
      <c r="P22" s="18">
        <v>6836.8</v>
      </c>
      <c r="Q22" s="18">
        <v>6578.3</v>
      </c>
      <c r="R22" s="18">
        <v>6741.5</v>
      </c>
      <c r="S22" s="24">
        <v>5192</v>
      </c>
      <c r="T22" s="18">
        <v>6218.9</v>
      </c>
      <c r="U22" s="18">
        <v>6153.9</v>
      </c>
      <c r="V22" s="19">
        <v>5044.5</v>
      </c>
      <c r="W22" s="22">
        <v>66393.7</v>
      </c>
      <c r="X22" s="23">
        <f t="shared" si="0"/>
        <v>181.900547945206</v>
      </c>
    </row>
    <row r="23" s="1" customFormat="1" spans="1:24">
      <c r="A23" s="11">
        <v>19</v>
      </c>
      <c r="B23" s="12" t="s">
        <v>30</v>
      </c>
      <c r="C23" s="13" t="s">
        <v>64</v>
      </c>
      <c r="D23" s="14">
        <v>6610</v>
      </c>
      <c r="E23" s="11" t="s">
        <v>32</v>
      </c>
      <c r="F23" s="13">
        <v>26</v>
      </c>
      <c r="G23" s="11" t="s">
        <v>33</v>
      </c>
      <c r="H23" s="11">
        <v>365</v>
      </c>
      <c r="I23" s="11">
        <v>862</v>
      </c>
      <c r="J23" s="19" t="s">
        <v>58</v>
      </c>
      <c r="K23" s="18">
        <v>5001</v>
      </c>
      <c r="L23" s="18">
        <v>0</v>
      </c>
      <c r="M23" s="18">
        <v>1043</v>
      </c>
      <c r="N23" s="18">
        <v>5694.8</v>
      </c>
      <c r="O23" s="18">
        <v>6171.3</v>
      </c>
      <c r="P23" s="18">
        <v>6077</v>
      </c>
      <c r="Q23" s="18">
        <v>5343.1</v>
      </c>
      <c r="R23" s="18">
        <v>5356.6</v>
      </c>
      <c r="S23" s="24">
        <v>6317.5</v>
      </c>
      <c r="T23" s="18">
        <v>5624.6</v>
      </c>
      <c r="U23" s="18">
        <v>6443.4</v>
      </c>
      <c r="V23" s="19">
        <v>5926.6</v>
      </c>
      <c r="W23" s="22">
        <v>58998.9</v>
      </c>
      <c r="X23" s="23">
        <f t="shared" si="0"/>
        <v>161.640821917808</v>
      </c>
    </row>
    <row r="24" s="1" customFormat="1" spans="1:24">
      <c r="A24" s="11">
        <v>20</v>
      </c>
      <c r="B24" s="12" t="s">
        <v>30</v>
      </c>
      <c r="C24" s="13" t="s">
        <v>65</v>
      </c>
      <c r="D24" s="14">
        <v>6610</v>
      </c>
      <c r="E24" s="11" t="s">
        <v>32</v>
      </c>
      <c r="F24" s="13">
        <v>26</v>
      </c>
      <c r="G24" s="11" t="s">
        <v>33</v>
      </c>
      <c r="H24" s="11">
        <v>365</v>
      </c>
      <c r="I24" s="11">
        <v>863</v>
      </c>
      <c r="J24" s="19" t="s">
        <v>66</v>
      </c>
      <c r="K24" s="18">
        <v>5578.8</v>
      </c>
      <c r="L24" s="18">
        <v>1021.6</v>
      </c>
      <c r="M24" s="18">
        <v>5962</v>
      </c>
      <c r="N24" s="18">
        <v>4109.4</v>
      </c>
      <c r="O24" s="18">
        <v>15</v>
      </c>
      <c r="P24" s="18">
        <v>4255.4</v>
      </c>
      <c r="Q24" s="18">
        <v>6327.6</v>
      </c>
      <c r="R24" s="18">
        <v>5482</v>
      </c>
      <c r="S24" s="24">
        <v>6383.1</v>
      </c>
      <c r="T24" s="18">
        <v>5291.9</v>
      </c>
      <c r="U24" s="18">
        <v>5183.7</v>
      </c>
      <c r="V24" s="19">
        <v>4566.6</v>
      </c>
      <c r="W24" s="22">
        <v>54177.1</v>
      </c>
      <c r="X24" s="23">
        <f t="shared" si="0"/>
        <v>148.430410958904</v>
      </c>
    </row>
    <row r="25" s="1" customFormat="1" spans="1:24">
      <c r="A25" s="11">
        <v>21</v>
      </c>
      <c r="B25" s="12" t="s">
        <v>30</v>
      </c>
      <c r="C25" s="13" t="s">
        <v>67</v>
      </c>
      <c r="D25" s="14">
        <v>6610</v>
      </c>
      <c r="E25" s="11" t="s">
        <v>32</v>
      </c>
      <c r="F25" s="13">
        <v>26</v>
      </c>
      <c r="G25" s="11" t="s">
        <v>33</v>
      </c>
      <c r="H25" s="11">
        <v>365</v>
      </c>
      <c r="I25" s="11">
        <v>863</v>
      </c>
      <c r="J25" s="19" t="s">
        <v>66</v>
      </c>
      <c r="K25" s="18">
        <v>5223.5</v>
      </c>
      <c r="L25" s="18">
        <v>0</v>
      </c>
      <c r="M25" s="18">
        <v>1064</v>
      </c>
      <c r="N25" s="18">
        <v>5823.6</v>
      </c>
      <c r="O25" s="18">
        <v>5677.6</v>
      </c>
      <c r="P25" s="18">
        <v>6116.3</v>
      </c>
      <c r="Q25" s="18">
        <v>6343.8</v>
      </c>
      <c r="R25" s="18">
        <v>6388</v>
      </c>
      <c r="S25" s="24">
        <v>6169.1</v>
      </c>
      <c r="T25" s="18">
        <v>6179.5</v>
      </c>
      <c r="U25" s="18">
        <v>5552.5</v>
      </c>
      <c r="V25" s="19">
        <v>5600.4</v>
      </c>
      <c r="W25" s="22">
        <v>60138.3</v>
      </c>
      <c r="X25" s="23">
        <f t="shared" si="0"/>
        <v>164.762465753425</v>
      </c>
    </row>
    <row r="26" s="1" customFormat="1" spans="1:24">
      <c r="A26" s="11">
        <v>22</v>
      </c>
      <c r="B26" s="12" t="s">
        <v>30</v>
      </c>
      <c r="C26" s="13" t="s">
        <v>68</v>
      </c>
      <c r="D26" s="14">
        <v>5990</v>
      </c>
      <c r="E26" s="11" t="s">
        <v>32</v>
      </c>
      <c r="F26" s="13">
        <v>19</v>
      </c>
      <c r="G26" s="11" t="s">
        <v>33</v>
      </c>
      <c r="H26" s="11">
        <v>365</v>
      </c>
      <c r="I26" s="11">
        <v>865</v>
      </c>
      <c r="J26" s="19" t="s">
        <v>69</v>
      </c>
      <c r="K26" s="18">
        <v>4655</v>
      </c>
      <c r="L26" s="18">
        <v>570</v>
      </c>
      <c r="M26" s="18">
        <v>4218</v>
      </c>
      <c r="N26" s="18">
        <v>4541</v>
      </c>
      <c r="O26" s="18">
        <v>4437</v>
      </c>
      <c r="P26" s="18">
        <v>4589</v>
      </c>
      <c r="Q26" s="18">
        <v>4560</v>
      </c>
      <c r="R26" s="18">
        <v>4560</v>
      </c>
      <c r="S26" s="24">
        <v>4133</v>
      </c>
      <c r="T26" s="18">
        <v>4560</v>
      </c>
      <c r="U26" s="18">
        <v>4712</v>
      </c>
      <c r="V26" s="19">
        <v>4333</v>
      </c>
      <c r="W26" s="22">
        <v>49868</v>
      </c>
      <c r="X26" s="23">
        <f t="shared" si="0"/>
        <v>136.624657534247</v>
      </c>
    </row>
    <row r="27" spans="1:24">
      <c r="A27" s="11">
        <v>23</v>
      </c>
      <c r="B27" s="12" t="s">
        <v>30</v>
      </c>
      <c r="C27" s="15" t="s">
        <v>70</v>
      </c>
      <c r="D27" s="14">
        <v>8210</v>
      </c>
      <c r="E27" s="16" t="s">
        <v>32</v>
      </c>
      <c r="F27" s="16">
        <v>29</v>
      </c>
      <c r="G27" s="11" t="s">
        <v>33</v>
      </c>
      <c r="H27" s="16">
        <v>365</v>
      </c>
      <c r="I27" s="16" t="s">
        <v>71</v>
      </c>
      <c r="J27" s="16" t="s">
        <v>72</v>
      </c>
      <c r="K27" s="11">
        <v>3860</v>
      </c>
      <c r="L27" s="11">
        <v>0</v>
      </c>
      <c r="M27" s="11">
        <v>240</v>
      </c>
      <c r="N27" s="11">
        <v>5281</v>
      </c>
      <c r="O27" s="11">
        <v>5393</v>
      </c>
      <c r="P27" s="11">
        <v>6077</v>
      </c>
      <c r="Q27" s="11">
        <v>3451</v>
      </c>
      <c r="R27" s="11">
        <v>5456</v>
      </c>
      <c r="S27" s="11">
        <v>5953</v>
      </c>
      <c r="T27" s="11">
        <v>5481</v>
      </c>
      <c r="U27" s="11">
        <v>5518</v>
      </c>
      <c r="V27" s="11">
        <v>5754</v>
      </c>
      <c r="W27" s="11">
        <v>52464</v>
      </c>
      <c r="X27" s="23">
        <f t="shared" si="0"/>
        <v>143.73698630137</v>
      </c>
    </row>
    <row r="28" spans="1:24">
      <c r="A28" s="11">
        <v>24</v>
      </c>
      <c r="B28" s="12" t="s">
        <v>30</v>
      </c>
      <c r="C28" s="15" t="s">
        <v>73</v>
      </c>
      <c r="D28" s="14">
        <v>8210</v>
      </c>
      <c r="E28" s="16" t="s">
        <v>32</v>
      </c>
      <c r="F28" s="16">
        <v>29</v>
      </c>
      <c r="G28" s="11" t="s">
        <v>33</v>
      </c>
      <c r="H28" s="16">
        <v>365</v>
      </c>
      <c r="I28" s="16" t="s">
        <v>71</v>
      </c>
      <c r="J28" s="16" t="s">
        <v>72</v>
      </c>
      <c r="K28" s="11">
        <v>4966</v>
      </c>
      <c r="L28" s="11">
        <v>0</v>
      </c>
      <c r="M28" s="11">
        <v>0</v>
      </c>
      <c r="N28" s="11">
        <v>528</v>
      </c>
      <c r="O28" s="11">
        <v>5282</v>
      </c>
      <c r="P28" s="11">
        <v>5589</v>
      </c>
      <c r="Q28" s="11">
        <v>5282</v>
      </c>
      <c r="R28" s="11">
        <v>4065</v>
      </c>
      <c r="S28" s="11">
        <v>5742</v>
      </c>
      <c r="T28" s="11">
        <v>5589</v>
      </c>
      <c r="U28" s="11">
        <v>4917</v>
      </c>
      <c r="V28" s="11">
        <v>5916</v>
      </c>
      <c r="W28" s="11">
        <v>47876</v>
      </c>
      <c r="X28" s="23">
        <f t="shared" si="0"/>
        <v>131.167123287671</v>
      </c>
    </row>
    <row r="29" spans="1:24">
      <c r="A29" s="11">
        <v>25</v>
      </c>
      <c r="B29" s="12" t="s">
        <v>30</v>
      </c>
      <c r="C29" s="15" t="s">
        <v>74</v>
      </c>
      <c r="D29" s="14">
        <v>7490</v>
      </c>
      <c r="E29" s="16" t="s">
        <v>32</v>
      </c>
      <c r="F29" s="16">
        <v>29</v>
      </c>
      <c r="G29" s="11" t="s">
        <v>33</v>
      </c>
      <c r="H29" s="16">
        <v>365</v>
      </c>
      <c r="I29" s="16" t="s">
        <v>71</v>
      </c>
      <c r="J29" s="16" t="s">
        <v>72</v>
      </c>
      <c r="K29" s="11">
        <v>42</v>
      </c>
      <c r="L29" s="11">
        <v>0</v>
      </c>
      <c r="M29" s="11">
        <v>0</v>
      </c>
      <c r="N29" s="11">
        <v>4673</v>
      </c>
      <c r="O29" s="11">
        <v>5131</v>
      </c>
      <c r="P29" s="11">
        <v>4698</v>
      </c>
      <c r="Q29" s="11">
        <v>3600</v>
      </c>
      <c r="R29" s="11">
        <v>4383</v>
      </c>
      <c r="S29" s="11">
        <v>4438</v>
      </c>
      <c r="T29" s="11">
        <v>4611</v>
      </c>
      <c r="U29" s="11">
        <v>5633</v>
      </c>
      <c r="V29" s="11">
        <v>4938</v>
      </c>
      <c r="W29" s="11">
        <v>42147</v>
      </c>
      <c r="X29" s="23">
        <f t="shared" ref="X29:X60" si="1">W29/H29</f>
        <v>115.471232876712</v>
      </c>
    </row>
    <row r="30" spans="1:24">
      <c r="A30" s="11">
        <v>26</v>
      </c>
      <c r="B30" s="12" t="s">
        <v>30</v>
      </c>
      <c r="C30" s="15" t="s">
        <v>75</v>
      </c>
      <c r="D30" s="14">
        <v>7490</v>
      </c>
      <c r="E30" s="16" t="s">
        <v>32</v>
      </c>
      <c r="F30" s="16">
        <v>29</v>
      </c>
      <c r="G30" s="11" t="s">
        <v>33</v>
      </c>
      <c r="H30" s="16">
        <v>365</v>
      </c>
      <c r="I30" s="16" t="s">
        <v>71</v>
      </c>
      <c r="J30" s="16" t="s">
        <v>72</v>
      </c>
      <c r="K30" s="11">
        <v>5202</v>
      </c>
      <c r="L30" s="11">
        <v>0</v>
      </c>
      <c r="M30" s="11">
        <v>0</v>
      </c>
      <c r="N30" s="11">
        <v>556</v>
      </c>
      <c r="O30" s="11">
        <v>5203</v>
      </c>
      <c r="P30" s="11">
        <v>4872</v>
      </c>
      <c r="Q30" s="11">
        <v>5692</v>
      </c>
      <c r="R30" s="11">
        <v>5079</v>
      </c>
      <c r="S30" s="11">
        <v>5054</v>
      </c>
      <c r="T30" s="11">
        <v>4814</v>
      </c>
      <c r="U30" s="11">
        <v>1319</v>
      </c>
      <c r="V30" s="11">
        <v>5407</v>
      </c>
      <c r="W30" s="11">
        <v>43198</v>
      </c>
      <c r="X30" s="23">
        <f t="shared" si="1"/>
        <v>118.350684931507</v>
      </c>
    </row>
    <row r="31" spans="1:24">
      <c r="A31" s="11">
        <v>27</v>
      </c>
      <c r="B31" s="12" t="s">
        <v>30</v>
      </c>
      <c r="C31" s="15" t="s">
        <v>76</v>
      </c>
      <c r="D31" s="14">
        <v>7490</v>
      </c>
      <c r="E31" s="16" t="s">
        <v>32</v>
      </c>
      <c r="F31" s="16">
        <v>29</v>
      </c>
      <c r="G31" s="11" t="s">
        <v>33</v>
      </c>
      <c r="H31" s="16">
        <v>365</v>
      </c>
      <c r="I31" s="16" t="s">
        <v>71</v>
      </c>
      <c r="J31" s="16" t="s">
        <v>72</v>
      </c>
      <c r="K31" s="11">
        <v>5391</v>
      </c>
      <c r="L31" s="11">
        <v>0</v>
      </c>
      <c r="M31" s="11">
        <v>396</v>
      </c>
      <c r="N31" s="11">
        <v>5590</v>
      </c>
      <c r="O31" s="11">
        <v>1409</v>
      </c>
      <c r="P31" s="11">
        <v>788</v>
      </c>
      <c r="Q31" s="11">
        <v>1900</v>
      </c>
      <c r="R31" s="11">
        <v>1673</v>
      </c>
      <c r="S31" s="11">
        <v>1711</v>
      </c>
      <c r="T31" s="11">
        <v>2150</v>
      </c>
      <c r="U31" s="11">
        <v>493</v>
      </c>
      <c r="V31" s="11">
        <v>1015</v>
      </c>
      <c r="W31" s="11">
        <v>22516</v>
      </c>
      <c r="X31" s="23">
        <f t="shared" si="1"/>
        <v>61.6876712328767</v>
      </c>
    </row>
    <row r="32" spans="1:24">
      <c r="A32" s="11">
        <v>28</v>
      </c>
      <c r="B32" s="12" t="s">
        <v>30</v>
      </c>
      <c r="C32" s="15" t="s">
        <v>77</v>
      </c>
      <c r="D32" s="14">
        <v>8210</v>
      </c>
      <c r="E32" s="16" t="s">
        <v>32</v>
      </c>
      <c r="F32" s="16">
        <v>29</v>
      </c>
      <c r="G32" s="11" t="s">
        <v>33</v>
      </c>
      <c r="H32" s="16">
        <v>365</v>
      </c>
      <c r="I32" s="16" t="s">
        <v>71</v>
      </c>
      <c r="J32" s="16" t="s">
        <v>72</v>
      </c>
      <c r="K32" s="11">
        <v>5423</v>
      </c>
      <c r="L32" s="11">
        <v>650</v>
      </c>
      <c r="M32" s="11">
        <v>5340</v>
      </c>
      <c r="N32" s="11">
        <v>4609</v>
      </c>
      <c r="O32" s="11">
        <v>5428</v>
      </c>
      <c r="P32" s="11">
        <v>5481</v>
      </c>
      <c r="Q32" s="11">
        <v>5558</v>
      </c>
      <c r="R32" s="11">
        <v>5489</v>
      </c>
      <c r="S32" s="11">
        <v>4965</v>
      </c>
      <c r="T32" s="11">
        <v>5696</v>
      </c>
      <c r="U32" s="11">
        <v>5485</v>
      </c>
      <c r="V32" s="11">
        <v>5717</v>
      </c>
      <c r="W32" s="11">
        <v>59841</v>
      </c>
      <c r="X32" s="23">
        <f t="shared" si="1"/>
        <v>163.947945205479</v>
      </c>
    </row>
    <row r="33" spans="1:24">
      <c r="A33" s="11">
        <v>29</v>
      </c>
      <c r="B33" s="12" t="s">
        <v>30</v>
      </c>
      <c r="C33" s="15" t="s">
        <v>78</v>
      </c>
      <c r="D33" s="14">
        <v>7490</v>
      </c>
      <c r="E33" s="16" t="s">
        <v>32</v>
      </c>
      <c r="F33" s="16">
        <v>29</v>
      </c>
      <c r="G33" s="11" t="s">
        <v>33</v>
      </c>
      <c r="H33" s="16">
        <v>365</v>
      </c>
      <c r="I33" s="16" t="s">
        <v>71</v>
      </c>
      <c r="J33" s="16" t="s">
        <v>72</v>
      </c>
      <c r="K33" s="11">
        <v>5149</v>
      </c>
      <c r="L33" s="11">
        <v>0</v>
      </c>
      <c r="M33" s="11">
        <v>0</v>
      </c>
      <c r="N33" s="11">
        <v>4647</v>
      </c>
      <c r="O33" s="11">
        <v>4244</v>
      </c>
      <c r="P33" s="11">
        <v>5133</v>
      </c>
      <c r="Q33" s="11">
        <v>3335</v>
      </c>
      <c r="R33" s="11">
        <v>4573</v>
      </c>
      <c r="S33" s="11">
        <v>6003</v>
      </c>
      <c r="T33" s="11">
        <v>5369</v>
      </c>
      <c r="U33" s="11">
        <v>5856</v>
      </c>
      <c r="V33" s="11">
        <v>758</v>
      </c>
      <c r="W33" s="11">
        <v>45067</v>
      </c>
      <c r="X33" s="23">
        <f t="shared" si="1"/>
        <v>123.471232876712</v>
      </c>
    </row>
    <row r="34" spans="1:24">
      <c r="A34" s="11">
        <v>30</v>
      </c>
      <c r="B34" s="12" t="s">
        <v>30</v>
      </c>
      <c r="C34" s="15" t="s">
        <v>79</v>
      </c>
      <c r="D34" s="14">
        <v>7490</v>
      </c>
      <c r="E34" s="16" t="s">
        <v>32</v>
      </c>
      <c r="F34" s="16">
        <v>29</v>
      </c>
      <c r="G34" s="11" t="s">
        <v>33</v>
      </c>
      <c r="H34" s="16">
        <v>365</v>
      </c>
      <c r="I34" s="16" t="s">
        <v>71</v>
      </c>
      <c r="J34" s="16" t="s">
        <v>72</v>
      </c>
      <c r="K34" s="11">
        <v>3757</v>
      </c>
      <c r="L34" s="11">
        <v>0</v>
      </c>
      <c r="M34" s="11">
        <v>0</v>
      </c>
      <c r="N34" s="11">
        <v>4336</v>
      </c>
      <c r="O34" s="11">
        <v>5249</v>
      </c>
      <c r="P34" s="11">
        <v>5518</v>
      </c>
      <c r="Q34" s="11">
        <v>4130</v>
      </c>
      <c r="R34" s="11">
        <v>4995</v>
      </c>
      <c r="S34" s="11">
        <v>4727</v>
      </c>
      <c r="T34" s="11">
        <v>2067</v>
      </c>
      <c r="U34" s="11">
        <v>4713</v>
      </c>
      <c r="V34" s="11">
        <v>5717</v>
      </c>
      <c r="W34" s="11">
        <v>45209</v>
      </c>
      <c r="X34" s="23">
        <f t="shared" si="1"/>
        <v>123.860273972603</v>
      </c>
    </row>
    <row r="35" spans="1:24">
      <c r="A35" s="11">
        <v>31</v>
      </c>
      <c r="B35" s="12" t="s">
        <v>30</v>
      </c>
      <c r="C35" s="15" t="s">
        <v>80</v>
      </c>
      <c r="D35" s="14">
        <v>8210</v>
      </c>
      <c r="E35" s="16" t="s">
        <v>32</v>
      </c>
      <c r="F35" s="16">
        <v>29</v>
      </c>
      <c r="G35" s="11" t="s">
        <v>33</v>
      </c>
      <c r="H35" s="16">
        <v>365</v>
      </c>
      <c r="I35" s="16" t="s">
        <v>71</v>
      </c>
      <c r="J35" s="16" t="s">
        <v>72</v>
      </c>
      <c r="K35" s="11">
        <v>2211</v>
      </c>
      <c r="L35" s="11">
        <v>0</v>
      </c>
      <c r="M35" s="11">
        <v>0</v>
      </c>
      <c r="N35" s="11">
        <v>3062</v>
      </c>
      <c r="O35" s="11">
        <v>957</v>
      </c>
      <c r="P35" s="11">
        <v>5547</v>
      </c>
      <c r="Q35" s="11">
        <v>5489</v>
      </c>
      <c r="R35" s="11">
        <v>5030</v>
      </c>
      <c r="S35" s="11">
        <v>4292</v>
      </c>
      <c r="T35" s="11">
        <v>4930</v>
      </c>
      <c r="U35" s="11">
        <v>5079</v>
      </c>
      <c r="V35" s="11">
        <v>5471</v>
      </c>
      <c r="W35" s="11">
        <v>42068</v>
      </c>
      <c r="X35" s="23">
        <f t="shared" si="1"/>
        <v>115.254794520548</v>
      </c>
    </row>
    <row r="36" spans="1:24">
      <c r="A36" s="11">
        <v>32</v>
      </c>
      <c r="B36" s="12" t="s">
        <v>30</v>
      </c>
      <c r="C36" s="15" t="s">
        <v>81</v>
      </c>
      <c r="D36" s="14">
        <v>7490</v>
      </c>
      <c r="E36" s="16" t="s">
        <v>32</v>
      </c>
      <c r="F36" s="16">
        <v>29</v>
      </c>
      <c r="G36" s="11" t="s">
        <v>33</v>
      </c>
      <c r="H36" s="16">
        <v>365</v>
      </c>
      <c r="I36" s="16" t="s">
        <v>71</v>
      </c>
      <c r="J36" s="16" t="s">
        <v>72</v>
      </c>
      <c r="K36" s="11">
        <v>4613</v>
      </c>
      <c r="L36" s="11">
        <v>630</v>
      </c>
      <c r="M36" s="11">
        <v>4942</v>
      </c>
      <c r="N36" s="11">
        <v>239</v>
      </c>
      <c r="O36" s="11">
        <v>4669</v>
      </c>
      <c r="P36" s="11">
        <v>1065</v>
      </c>
      <c r="Q36" s="11">
        <v>4515</v>
      </c>
      <c r="R36" s="11">
        <v>4817</v>
      </c>
      <c r="S36" s="11">
        <v>5406</v>
      </c>
      <c r="T36" s="11">
        <v>5378</v>
      </c>
      <c r="U36" s="11">
        <v>4822</v>
      </c>
      <c r="V36" s="11">
        <v>2817</v>
      </c>
      <c r="W36" s="11">
        <v>43913</v>
      </c>
      <c r="X36" s="23">
        <f t="shared" si="1"/>
        <v>120.309589041096</v>
      </c>
    </row>
    <row r="37" spans="1:24">
      <c r="A37" s="11">
        <v>33</v>
      </c>
      <c r="B37" s="12" t="s">
        <v>30</v>
      </c>
      <c r="C37" s="15" t="s">
        <v>82</v>
      </c>
      <c r="D37" s="14">
        <v>8000</v>
      </c>
      <c r="E37" s="16" t="s">
        <v>32</v>
      </c>
      <c r="F37" s="16">
        <v>29</v>
      </c>
      <c r="G37" s="11" t="s">
        <v>33</v>
      </c>
      <c r="H37" s="16">
        <v>365</v>
      </c>
      <c r="I37" s="16" t="s">
        <v>83</v>
      </c>
      <c r="J37" s="16" t="s">
        <v>84</v>
      </c>
      <c r="K37" s="20">
        <v>6930</v>
      </c>
      <c r="L37" s="20">
        <v>0</v>
      </c>
      <c r="M37" s="20">
        <v>2340</v>
      </c>
      <c r="N37" s="20">
        <v>7140</v>
      </c>
      <c r="O37" s="20">
        <v>6900</v>
      </c>
      <c r="P37" s="20">
        <v>7140</v>
      </c>
      <c r="Q37" s="20">
        <v>6000</v>
      </c>
      <c r="R37" s="20">
        <v>5680</v>
      </c>
      <c r="S37" s="20">
        <v>5640</v>
      </c>
      <c r="T37" s="20">
        <v>5820</v>
      </c>
      <c r="U37" s="20">
        <v>5240</v>
      </c>
      <c r="V37" s="19">
        <v>5760</v>
      </c>
      <c r="W37" s="25">
        <v>64590</v>
      </c>
      <c r="X37" s="23">
        <f t="shared" si="1"/>
        <v>176.958904109589</v>
      </c>
    </row>
    <row r="38" spans="1:24">
      <c r="A38" s="11">
        <v>34</v>
      </c>
      <c r="B38" s="12" t="s">
        <v>30</v>
      </c>
      <c r="C38" s="15" t="s">
        <v>85</v>
      </c>
      <c r="D38" s="14">
        <v>8000</v>
      </c>
      <c r="E38" s="16" t="s">
        <v>32</v>
      </c>
      <c r="F38" s="16">
        <v>29</v>
      </c>
      <c r="G38" s="11" t="s">
        <v>33</v>
      </c>
      <c r="H38" s="16">
        <v>365</v>
      </c>
      <c r="I38" s="16" t="s">
        <v>83</v>
      </c>
      <c r="J38" s="16" t="s">
        <v>84</v>
      </c>
      <c r="K38" s="20">
        <v>6900</v>
      </c>
      <c r="L38" s="20">
        <v>0</v>
      </c>
      <c r="M38" s="20">
        <v>0</v>
      </c>
      <c r="N38" s="20">
        <v>6660</v>
      </c>
      <c r="O38" s="20">
        <v>6720</v>
      </c>
      <c r="P38" s="20">
        <v>6480</v>
      </c>
      <c r="Q38" s="20">
        <v>840</v>
      </c>
      <c r="R38" s="20">
        <v>3600</v>
      </c>
      <c r="S38" s="20">
        <v>840</v>
      </c>
      <c r="T38" s="20">
        <v>240</v>
      </c>
      <c r="U38" s="20">
        <v>240</v>
      </c>
      <c r="V38" s="19">
        <v>0</v>
      </c>
      <c r="W38" s="25">
        <v>32520</v>
      </c>
      <c r="X38" s="23">
        <f t="shared" si="1"/>
        <v>89.0958904109589</v>
      </c>
    </row>
    <row r="39" spans="1:24">
      <c r="A39" s="11">
        <v>35</v>
      </c>
      <c r="B39" s="12" t="s">
        <v>30</v>
      </c>
      <c r="C39" s="15" t="s">
        <v>86</v>
      </c>
      <c r="D39" s="14">
        <v>8000</v>
      </c>
      <c r="E39" s="16" t="s">
        <v>32</v>
      </c>
      <c r="F39" s="16">
        <v>29</v>
      </c>
      <c r="G39" s="11" t="s">
        <v>33</v>
      </c>
      <c r="H39" s="16">
        <v>365</v>
      </c>
      <c r="I39" s="16" t="s">
        <v>83</v>
      </c>
      <c r="J39" s="16" t="s">
        <v>84</v>
      </c>
      <c r="K39" s="20">
        <v>7020</v>
      </c>
      <c r="L39" s="20">
        <v>180</v>
      </c>
      <c r="M39" s="20">
        <v>2700</v>
      </c>
      <c r="N39" s="20">
        <v>7440</v>
      </c>
      <c r="O39" s="20">
        <v>7200</v>
      </c>
      <c r="P39" s="20">
        <v>7320</v>
      </c>
      <c r="Q39" s="20">
        <v>5820</v>
      </c>
      <c r="R39" s="20">
        <v>6040</v>
      </c>
      <c r="S39" s="20">
        <v>6000</v>
      </c>
      <c r="T39" s="20">
        <v>5880</v>
      </c>
      <c r="U39" s="20">
        <v>5520</v>
      </c>
      <c r="V39" s="19">
        <v>5520</v>
      </c>
      <c r="W39" s="25">
        <v>66640</v>
      </c>
      <c r="X39" s="23">
        <f t="shared" si="1"/>
        <v>182.575342465753</v>
      </c>
    </row>
    <row r="40" spans="1:24">
      <c r="A40" s="11">
        <v>36</v>
      </c>
      <c r="B40" s="12" t="s">
        <v>30</v>
      </c>
      <c r="C40" s="15" t="s">
        <v>87</v>
      </c>
      <c r="D40" s="14">
        <v>8000</v>
      </c>
      <c r="E40" s="16" t="s">
        <v>32</v>
      </c>
      <c r="F40" s="16">
        <v>29</v>
      </c>
      <c r="G40" s="11" t="s">
        <v>33</v>
      </c>
      <c r="H40" s="16">
        <v>365</v>
      </c>
      <c r="I40" s="16" t="s">
        <v>83</v>
      </c>
      <c r="J40" s="16" t="s">
        <v>84</v>
      </c>
      <c r="K40" s="20">
        <v>6960</v>
      </c>
      <c r="L40" s="20">
        <v>0</v>
      </c>
      <c r="M40" s="20">
        <v>360</v>
      </c>
      <c r="N40" s="20">
        <v>7140</v>
      </c>
      <c r="O40" s="20">
        <v>7020</v>
      </c>
      <c r="P40" s="20">
        <v>7140</v>
      </c>
      <c r="Q40" s="20">
        <v>4800</v>
      </c>
      <c r="R40" s="20">
        <v>2560</v>
      </c>
      <c r="S40" s="20">
        <v>4680</v>
      </c>
      <c r="T40" s="20">
        <v>4920</v>
      </c>
      <c r="U40" s="20">
        <v>5760</v>
      </c>
      <c r="V40" s="19">
        <v>5700</v>
      </c>
      <c r="W40" s="25">
        <v>57040</v>
      </c>
      <c r="X40" s="23">
        <f t="shared" si="1"/>
        <v>156.27397260274</v>
      </c>
    </row>
    <row r="41" spans="1:24">
      <c r="A41" s="11">
        <v>37</v>
      </c>
      <c r="B41" s="12" t="s">
        <v>30</v>
      </c>
      <c r="C41" s="15" t="s">
        <v>88</v>
      </c>
      <c r="D41" s="14">
        <v>8000</v>
      </c>
      <c r="E41" s="16" t="s">
        <v>32</v>
      </c>
      <c r="F41" s="16">
        <v>29</v>
      </c>
      <c r="G41" s="11" t="s">
        <v>33</v>
      </c>
      <c r="H41" s="16">
        <v>365</v>
      </c>
      <c r="I41" s="16" t="s">
        <v>89</v>
      </c>
      <c r="J41" s="16" t="s">
        <v>84</v>
      </c>
      <c r="K41" s="18">
        <v>6120</v>
      </c>
      <c r="L41" s="18">
        <v>120</v>
      </c>
      <c r="M41" s="18">
        <v>900</v>
      </c>
      <c r="N41" s="18">
        <v>6060</v>
      </c>
      <c r="O41" s="18">
        <v>5700</v>
      </c>
      <c r="P41" s="18">
        <v>5760</v>
      </c>
      <c r="Q41" s="18">
        <v>5700</v>
      </c>
      <c r="R41" s="18">
        <v>6040</v>
      </c>
      <c r="S41" s="24">
        <v>6360</v>
      </c>
      <c r="T41" s="18">
        <v>6360</v>
      </c>
      <c r="U41" s="18">
        <v>5520</v>
      </c>
      <c r="V41" s="19">
        <v>6000</v>
      </c>
      <c r="W41" s="18">
        <v>60640</v>
      </c>
      <c r="X41" s="23">
        <f t="shared" si="1"/>
        <v>166.13698630137</v>
      </c>
    </row>
    <row r="42" spans="1:24">
      <c r="A42" s="11">
        <v>38</v>
      </c>
      <c r="B42" s="12" t="s">
        <v>30</v>
      </c>
      <c r="C42" s="15" t="s">
        <v>90</v>
      </c>
      <c r="D42" s="14">
        <v>8000</v>
      </c>
      <c r="E42" s="16" t="s">
        <v>32</v>
      </c>
      <c r="F42" s="16">
        <v>29</v>
      </c>
      <c r="G42" s="11" t="s">
        <v>33</v>
      </c>
      <c r="H42" s="16">
        <v>365</v>
      </c>
      <c r="I42" s="16" t="s">
        <v>89</v>
      </c>
      <c r="J42" s="16" t="s">
        <v>84</v>
      </c>
      <c r="K42" s="18">
        <v>0</v>
      </c>
      <c r="L42" s="18">
        <v>0</v>
      </c>
      <c r="M42" s="18">
        <v>0</v>
      </c>
      <c r="N42" s="18">
        <v>180</v>
      </c>
      <c r="O42" s="18">
        <v>0</v>
      </c>
      <c r="P42" s="18">
        <v>0</v>
      </c>
      <c r="Q42" s="18">
        <v>4575</v>
      </c>
      <c r="R42" s="18">
        <v>4788.5</v>
      </c>
      <c r="S42" s="24">
        <v>4818</v>
      </c>
      <c r="T42" s="18">
        <v>4971.5</v>
      </c>
      <c r="U42" s="19">
        <v>5306</v>
      </c>
      <c r="V42" s="19">
        <v>4392</v>
      </c>
      <c r="W42" s="18">
        <v>29031</v>
      </c>
      <c r="X42" s="23">
        <f t="shared" si="1"/>
        <v>79.5369863013699</v>
      </c>
    </row>
    <row r="43" spans="1:24">
      <c r="A43" s="11">
        <v>39</v>
      </c>
      <c r="B43" s="12" t="s">
        <v>30</v>
      </c>
      <c r="C43" s="15" t="s">
        <v>91</v>
      </c>
      <c r="D43" s="14">
        <v>8000</v>
      </c>
      <c r="E43" s="16" t="s">
        <v>32</v>
      </c>
      <c r="F43" s="16">
        <v>29</v>
      </c>
      <c r="G43" s="11" t="s">
        <v>33</v>
      </c>
      <c r="H43" s="16">
        <v>365</v>
      </c>
      <c r="I43" s="16" t="s">
        <v>89</v>
      </c>
      <c r="J43" s="16" t="s">
        <v>84</v>
      </c>
      <c r="K43" s="18">
        <v>5700</v>
      </c>
      <c r="L43" s="18">
        <v>0</v>
      </c>
      <c r="M43" s="18">
        <v>0</v>
      </c>
      <c r="N43" s="18">
        <v>5940</v>
      </c>
      <c r="O43" s="18">
        <v>5760</v>
      </c>
      <c r="P43" s="18">
        <v>6120</v>
      </c>
      <c r="Q43" s="18">
        <v>4457</v>
      </c>
      <c r="R43" s="18">
        <v>3584</v>
      </c>
      <c r="S43" s="24">
        <v>3904</v>
      </c>
      <c r="T43" s="18">
        <v>3932</v>
      </c>
      <c r="U43" s="18">
        <v>4160</v>
      </c>
      <c r="V43" s="19">
        <v>4096</v>
      </c>
      <c r="W43" s="18">
        <v>47653</v>
      </c>
      <c r="X43" s="23">
        <f t="shared" si="1"/>
        <v>130.556164383562</v>
      </c>
    </row>
    <row r="44" spans="1:24">
      <c r="A44" s="11">
        <v>40</v>
      </c>
      <c r="B44" s="12" t="s">
        <v>30</v>
      </c>
      <c r="C44" s="15" t="s">
        <v>92</v>
      </c>
      <c r="D44" s="14">
        <v>8000</v>
      </c>
      <c r="E44" s="16" t="s">
        <v>32</v>
      </c>
      <c r="F44" s="16">
        <v>29</v>
      </c>
      <c r="G44" s="11" t="s">
        <v>33</v>
      </c>
      <c r="H44" s="16">
        <v>365</v>
      </c>
      <c r="I44" s="16" t="s">
        <v>89</v>
      </c>
      <c r="J44" s="16" t="s">
        <v>84</v>
      </c>
      <c r="K44" s="18">
        <v>5880</v>
      </c>
      <c r="L44" s="18">
        <v>0</v>
      </c>
      <c r="M44" s="18">
        <v>0</v>
      </c>
      <c r="N44" s="18">
        <v>5340</v>
      </c>
      <c r="O44" s="18">
        <v>5520</v>
      </c>
      <c r="P44" s="18">
        <v>4920</v>
      </c>
      <c r="Q44" s="18">
        <v>3928</v>
      </c>
      <c r="R44" s="18">
        <v>3904</v>
      </c>
      <c r="S44" s="24">
        <v>3648</v>
      </c>
      <c r="T44" s="18">
        <v>4252</v>
      </c>
      <c r="U44" s="18">
        <v>4096</v>
      </c>
      <c r="V44" s="19">
        <v>3968</v>
      </c>
      <c r="W44" s="18">
        <v>45456</v>
      </c>
      <c r="X44" s="23">
        <f t="shared" si="1"/>
        <v>124.53698630137</v>
      </c>
    </row>
    <row r="45" spans="1:24">
      <c r="A45" s="11">
        <v>41</v>
      </c>
      <c r="B45" s="12" t="s">
        <v>30</v>
      </c>
      <c r="C45" s="15" t="s">
        <v>93</v>
      </c>
      <c r="D45" s="14">
        <v>8000</v>
      </c>
      <c r="E45" s="16" t="s">
        <v>32</v>
      </c>
      <c r="F45" s="16">
        <v>29</v>
      </c>
      <c r="G45" s="11" t="s">
        <v>33</v>
      </c>
      <c r="H45" s="16">
        <v>365</v>
      </c>
      <c r="I45" s="16" t="s">
        <v>89</v>
      </c>
      <c r="J45" s="16" t="s">
        <v>84</v>
      </c>
      <c r="K45" s="18">
        <v>5880</v>
      </c>
      <c r="L45" s="18">
        <v>0</v>
      </c>
      <c r="M45" s="18">
        <v>3960</v>
      </c>
      <c r="N45" s="18">
        <v>6240</v>
      </c>
      <c r="O45" s="18">
        <v>6000</v>
      </c>
      <c r="P45" s="18">
        <v>6720</v>
      </c>
      <c r="Q45" s="18">
        <v>3627</v>
      </c>
      <c r="R45" s="18">
        <v>3938</v>
      </c>
      <c r="S45" s="24">
        <v>4284</v>
      </c>
      <c r="T45" s="18">
        <v>4152</v>
      </c>
      <c r="U45" s="18">
        <v>3550</v>
      </c>
      <c r="V45" s="19">
        <v>4108</v>
      </c>
      <c r="W45" s="18">
        <v>52459</v>
      </c>
      <c r="X45" s="23">
        <f t="shared" si="1"/>
        <v>143.723287671233</v>
      </c>
    </row>
    <row r="46" spans="1:24">
      <c r="A46" s="11">
        <v>42</v>
      </c>
      <c r="B46" s="12" t="s">
        <v>30</v>
      </c>
      <c r="C46" s="15" t="s">
        <v>94</v>
      </c>
      <c r="D46" s="14">
        <v>7020</v>
      </c>
      <c r="E46" s="16" t="s">
        <v>32</v>
      </c>
      <c r="F46" s="11">
        <v>19</v>
      </c>
      <c r="G46" s="11" t="s">
        <v>33</v>
      </c>
      <c r="H46" s="16">
        <v>365</v>
      </c>
      <c r="I46" s="16" t="s">
        <v>95</v>
      </c>
      <c r="J46" s="16" t="s">
        <v>96</v>
      </c>
      <c r="K46" s="18">
        <v>4727.5</v>
      </c>
      <c r="L46" s="18">
        <v>0</v>
      </c>
      <c r="M46" s="18">
        <v>0</v>
      </c>
      <c r="N46" s="18">
        <v>4941</v>
      </c>
      <c r="O46" s="18">
        <v>4544.5</v>
      </c>
      <c r="P46" s="18">
        <v>4055.5</v>
      </c>
      <c r="Q46" s="18">
        <v>3360</v>
      </c>
      <c r="R46" s="18">
        <v>3392</v>
      </c>
      <c r="S46" s="24">
        <v>4128</v>
      </c>
      <c r="T46" s="18">
        <v>3740</v>
      </c>
      <c r="U46" s="18">
        <v>4032</v>
      </c>
      <c r="V46" s="19">
        <v>4272</v>
      </c>
      <c r="W46" s="18">
        <v>41192.5</v>
      </c>
      <c r="X46" s="23">
        <f t="shared" si="1"/>
        <v>112.856164383562</v>
      </c>
    </row>
    <row r="47" spans="1:24">
      <c r="A47" s="11">
        <v>43</v>
      </c>
      <c r="B47" s="12" t="s">
        <v>30</v>
      </c>
      <c r="C47" s="15" t="s">
        <v>97</v>
      </c>
      <c r="D47" s="14">
        <v>8100</v>
      </c>
      <c r="E47" s="16" t="s">
        <v>32</v>
      </c>
      <c r="F47" s="14">
        <v>58</v>
      </c>
      <c r="G47" s="11" t="s">
        <v>33</v>
      </c>
      <c r="H47" s="16">
        <v>365</v>
      </c>
      <c r="I47" s="16" t="s">
        <v>98</v>
      </c>
      <c r="J47" s="16" t="s">
        <v>96</v>
      </c>
      <c r="K47" s="18">
        <v>5219.5</v>
      </c>
      <c r="L47" s="18">
        <v>584</v>
      </c>
      <c r="M47" s="18">
        <v>1752</v>
      </c>
      <c r="N47" s="18">
        <v>5206.5</v>
      </c>
      <c r="O47" s="18">
        <v>4366</v>
      </c>
      <c r="P47" s="18">
        <v>3660</v>
      </c>
      <c r="Q47" s="18">
        <v>4246</v>
      </c>
      <c r="R47" s="18">
        <v>3936</v>
      </c>
      <c r="S47" s="19">
        <v>3648</v>
      </c>
      <c r="T47" s="18">
        <v>3568</v>
      </c>
      <c r="U47" s="18">
        <v>4032</v>
      </c>
      <c r="V47" s="19">
        <v>3818</v>
      </c>
      <c r="W47" s="18">
        <v>44036</v>
      </c>
      <c r="X47" s="23">
        <f t="shared" si="1"/>
        <v>120.646575342466</v>
      </c>
    </row>
    <row r="48" spans="1:24">
      <c r="A48" s="11">
        <v>44</v>
      </c>
      <c r="B48" s="12" t="s">
        <v>30</v>
      </c>
      <c r="C48" s="15" t="s">
        <v>99</v>
      </c>
      <c r="D48" s="14">
        <v>7700</v>
      </c>
      <c r="E48" s="16" t="s">
        <v>32</v>
      </c>
      <c r="F48" s="14">
        <v>58</v>
      </c>
      <c r="G48" s="11" t="s">
        <v>33</v>
      </c>
      <c r="H48" s="16">
        <v>365</v>
      </c>
      <c r="I48" s="16" t="s">
        <v>98</v>
      </c>
      <c r="J48" s="16" t="s">
        <v>96</v>
      </c>
      <c r="K48" s="18">
        <v>4197.5</v>
      </c>
      <c r="L48" s="18">
        <v>292</v>
      </c>
      <c r="M48" s="18">
        <v>2555</v>
      </c>
      <c r="N48" s="18">
        <v>5097</v>
      </c>
      <c r="O48" s="18">
        <v>4352</v>
      </c>
      <c r="P48" s="18">
        <v>3808</v>
      </c>
      <c r="Q48" s="18">
        <v>3951</v>
      </c>
      <c r="R48" s="18">
        <v>4514</v>
      </c>
      <c r="S48" s="19">
        <v>3708</v>
      </c>
      <c r="T48" s="18">
        <v>4140</v>
      </c>
      <c r="U48" s="18">
        <v>3808</v>
      </c>
      <c r="V48" s="19">
        <v>3728</v>
      </c>
      <c r="W48" s="18">
        <v>44150.5</v>
      </c>
      <c r="X48" s="23">
        <f t="shared" si="1"/>
        <v>120.960273972603</v>
      </c>
    </row>
    <row r="49" spans="1:24">
      <c r="A49" s="11">
        <v>45</v>
      </c>
      <c r="B49" s="12" t="s">
        <v>30</v>
      </c>
      <c r="C49" s="15" t="s">
        <v>100</v>
      </c>
      <c r="D49" s="14">
        <v>7700</v>
      </c>
      <c r="E49" s="16" t="s">
        <v>32</v>
      </c>
      <c r="F49" s="14">
        <v>58</v>
      </c>
      <c r="G49" s="11" t="s">
        <v>33</v>
      </c>
      <c r="H49" s="16">
        <v>365</v>
      </c>
      <c r="I49" s="16" t="s">
        <v>98</v>
      </c>
      <c r="J49" s="16" t="s">
        <v>96</v>
      </c>
      <c r="K49" s="18">
        <v>4927.5</v>
      </c>
      <c r="L49" s="18">
        <v>292</v>
      </c>
      <c r="M49" s="18">
        <v>1679</v>
      </c>
      <c r="N49" s="18">
        <v>5170</v>
      </c>
      <c r="O49" s="18">
        <v>4236</v>
      </c>
      <c r="P49" s="18">
        <v>4108</v>
      </c>
      <c r="Q49" s="18">
        <v>5928</v>
      </c>
      <c r="R49" s="18">
        <v>4727.5</v>
      </c>
      <c r="S49" s="19">
        <v>4361.5</v>
      </c>
      <c r="T49" s="18">
        <v>3934.5</v>
      </c>
      <c r="U49" s="18">
        <v>4727.5</v>
      </c>
      <c r="V49" s="19">
        <v>4727.5</v>
      </c>
      <c r="W49" s="18">
        <v>48819</v>
      </c>
      <c r="X49" s="23">
        <f t="shared" si="1"/>
        <v>133.750684931507</v>
      </c>
    </row>
    <row r="50" spans="1:24">
      <c r="A50" s="11">
        <v>46</v>
      </c>
      <c r="B50" s="12" t="s">
        <v>30</v>
      </c>
      <c r="C50" s="15" t="s">
        <v>101</v>
      </c>
      <c r="D50" s="14">
        <v>7700</v>
      </c>
      <c r="E50" s="16" t="s">
        <v>32</v>
      </c>
      <c r="F50" s="14">
        <v>58</v>
      </c>
      <c r="G50" s="11" t="s">
        <v>33</v>
      </c>
      <c r="H50" s="16">
        <v>365</v>
      </c>
      <c r="I50" s="16" t="s">
        <v>98</v>
      </c>
      <c r="J50" s="16" t="s">
        <v>96</v>
      </c>
      <c r="K50" s="18">
        <v>4635.5</v>
      </c>
      <c r="L50" s="18">
        <v>1022</v>
      </c>
      <c r="M50" s="18">
        <v>2482</v>
      </c>
      <c r="N50" s="18">
        <v>4951</v>
      </c>
      <c r="O50" s="18">
        <v>4320</v>
      </c>
      <c r="P50" s="18">
        <v>3692</v>
      </c>
      <c r="Q50" s="18">
        <v>4331</v>
      </c>
      <c r="R50" s="18">
        <v>4514</v>
      </c>
      <c r="S50" s="24">
        <v>4910.5</v>
      </c>
      <c r="T50" s="18">
        <v>4269</v>
      </c>
      <c r="U50" s="18">
        <v>4880</v>
      </c>
      <c r="V50" s="19">
        <v>4392</v>
      </c>
      <c r="W50" s="18">
        <v>48399</v>
      </c>
      <c r="X50" s="23">
        <f t="shared" si="1"/>
        <v>132.6</v>
      </c>
    </row>
    <row r="51" spans="1:24">
      <c r="A51" s="11">
        <v>47</v>
      </c>
      <c r="B51" s="12" t="s">
        <v>30</v>
      </c>
      <c r="C51" s="15" t="s">
        <v>102</v>
      </c>
      <c r="D51" s="14">
        <v>7700</v>
      </c>
      <c r="E51" s="16" t="s">
        <v>32</v>
      </c>
      <c r="F51" s="14">
        <v>58</v>
      </c>
      <c r="G51" s="11" t="s">
        <v>33</v>
      </c>
      <c r="H51" s="16">
        <v>365</v>
      </c>
      <c r="I51" s="16" t="s">
        <v>98</v>
      </c>
      <c r="J51" s="16" t="s">
        <v>96</v>
      </c>
      <c r="K51" s="18">
        <v>4745</v>
      </c>
      <c r="L51" s="18">
        <v>146</v>
      </c>
      <c r="M51" s="18">
        <v>0</v>
      </c>
      <c r="N51" s="18">
        <v>4841.5</v>
      </c>
      <c r="O51" s="18">
        <v>4384</v>
      </c>
      <c r="P51" s="18">
        <v>3616</v>
      </c>
      <c r="Q51" s="18">
        <v>4575</v>
      </c>
      <c r="R51" s="18">
        <v>4727.5</v>
      </c>
      <c r="S51" s="19">
        <v>4209</v>
      </c>
      <c r="T51" s="19">
        <v>4727.5</v>
      </c>
      <c r="U51" s="18">
        <v>5124</v>
      </c>
      <c r="V51" s="19">
        <v>4605.5</v>
      </c>
      <c r="W51" s="18">
        <v>45701</v>
      </c>
      <c r="X51" s="23">
        <f t="shared" si="1"/>
        <v>125.208219178082</v>
      </c>
    </row>
    <row r="52" spans="1:24">
      <c r="A52" s="11">
        <v>48</v>
      </c>
      <c r="B52" s="12" t="s">
        <v>30</v>
      </c>
      <c r="C52" s="15" t="s">
        <v>103</v>
      </c>
      <c r="D52" s="14">
        <v>7700</v>
      </c>
      <c r="E52" s="16" t="s">
        <v>32</v>
      </c>
      <c r="F52" s="14">
        <v>58</v>
      </c>
      <c r="G52" s="11" t="s">
        <v>33</v>
      </c>
      <c r="H52" s="16">
        <v>365</v>
      </c>
      <c r="I52" s="16" t="s">
        <v>98</v>
      </c>
      <c r="J52" s="16" t="s">
        <v>96</v>
      </c>
      <c r="K52" s="18">
        <v>5000.5</v>
      </c>
      <c r="L52" s="18">
        <v>146</v>
      </c>
      <c r="M52" s="18">
        <v>0</v>
      </c>
      <c r="N52" s="18">
        <v>4002</v>
      </c>
      <c r="O52" s="18">
        <v>4654</v>
      </c>
      <c r="P52" s="18">
        <v>4406</v>
      </c>
      <c r="Q52" s="18">
        <v>4422.5</v>
      </c>
      <c r="R52" s="18">
        <v>4697</v>
      </c>
      <c r="S52" s="19">
        <v>4910.5</v>
      </c>
      <c r="T52" s="19">
        <v>4849.5</v>
      </c>
      <c r="U52" s="18">
        <v>5002</v>
      </c>
      <c r="V52" s="19">
        <v>4544.5</v>
      </c>
      <c r="W52" s="18">
        <v>46634.5</v>
      </c>
      <c r="X52" s="23">
        <f t="shared" si="1"/>
        <v>127.765753424658</v>
      </c>
    </row>
    <row r="53" spans="1:24">
      <c r="A53" s="11">
        <v>49</v>
      </c>
      <c r="B53" s="12" t="s">
        <v>30</v>
      </c>
      <c r="C53" s="15" t="s">
        <v>104</v>
      </c>
      <c r="D53" s="14">
        <v>7550</v>
      </c>
      <c r="E53" s="16" t="s">
        <v>32</v>
      </c>
      <c r="F53" s="11">
        <v>27</v>
      </c>
      <c r="G53" s="11" t="s">
        <v>33</v>
      </c>
      <c r="H53" s="16">
        <v>365</v>
      </c>
      <c r="I53" s="16" t="s">
        <v>95</v>
      </c>
      <c r="J53" s="16" t="s">
        <v>96</v>
      </c>
      <c r="K53" s="18">
        <v>4575</v>
      </c>
      <c r="L53" s="18">
        <v>1220</v>
      </c>
      <c r="M53" s="18">
        <v>2562</v>
      </c>
      <c r="N53" s="18">
        <v>5124</v>
      </c>
      <c r="O53" s="18">
        <v>4757</v>
      </c>
      <c r="P53" s="18">
        <v>4880</v>
      </c>
      <c r="Q53" s="18">
        <v>4400</v>
      </c>
      <c r="R53" s="18">
        <v>4448</v>
      </c>
      <c r="S53" s="24">
        <v>4288</v>
      </c>
      <c r="T53" s="18">
        <v>4384</v>
      </c>
      <c r="U53" s="18">
        <v>3840</v>
      </c>
      <c r="V53" s="19">
        <v>4480</v>
      </c>
      <c r="W53" s="18">
        <v>48958</v>
      </c>
      <c r="X53" s="23">
        <f t="shared" si="1"/>
        <v>134.131506849315</v>
      </c>
    </row>
    <row r="54" spans="1:24">
      <c r="A54" s="11">
        <v>50</v>
      </c>
      <c r="B54" s="12" t="s">
        <v>30</v>
      </c>
      <c r="C54" s="15" t="s">
        <v>105</v>
      </c>
      <c r="D54" s="14">
        <v>7550</v>
      </c>
      <c r="E54" s="16" t="s">
        <v>32</v>
      </c>
      <c r="F54" s="11">
        <v>27</v>
      </c>
      <c r="G54" s="11" t="s">
        <v>33</v>
      </c>
      <c r="H54" s="16">
        <v>365</v>
      </c>
      <c r="I54" s="16" t="s">
        <v>95</v>
      </c>
      <c r="J54" s="16" t="s">
        <v>96</v>
      </c>
      <c r="K54" s="18">
        <v>4514</v>
      </c>
      <c r="L54" s="18">
        <v>152.5</v>
      </c>
      <c r="M54" s="18">
        <v>0</v>
      </c>
      <c r="N54" s="18">
        <v>4941</v>
      </c>
      <c r="O54" s="18">
        <v>3933.5</v>
      </c>
      <c r="P54" s="18">
        <v>4727.5</v>
      </c>
      <c r="Q54" s="18">
        <v>4605.5</v>
      </c>
      <c r="R54" s="18">
        <v>4727.5</v>
      </c>
      <c r="S54" s="24">
        <v>5093.5</v>
      </c>
      <c r="T54" s="18">
        <v>4758</v>
      </c>
      <c r="U54" s="18">
        <v>3050</v>
      </c>
      <c r="V54" s="19">
        <v>4331</v>
      </c>
      <c r="W54" s="18">
        <v>44834</v>
      </c>
      <c r="X54" s="23">
        <f t="shared" si="1"/>
        <v>122.832876712329</v>
      </c>
    </row>
    <row r="55" spans="1:24">
      <c r="A55" s="11">
        <v>51</v>
      </c>
      <c r="B55" s="12" t="s">
        <v>30</v>
      </c>
      <c r="C55" s="15" t="s">
        <v>106</v>
      </c>
      <c r="D55" s="14">
        <v>7550</v>
      </c>
      <c r="E55" s="16" t="s">
        <v>32</v>
      </c>
      <c r="F55" s="11">
        <v>27</v>
      </c>
      <c r="G55" s="11" t="s">
        <v>33</v>
      </c>
      <c r="H55" s="16">
        <v>365</v>
      </c>
      <c r="I55" s="16" t="s">
        <v>95</v>
      </c>
      <c r="J55" s="16" t="s">
        <v>96</v>
      </c>
      <c r="K55" s="18">
        <v>4758</v>
      </c>
      <c r="L55" s="18">
        <v>0</v>
      </c>
      <c r="M55" s="18">
        <v>1067.5</v>
      </c>
      <c r="N55" s="18">
        <v>4788.5</v>
      </c>
      <c r="O55" s="18">
        <v>4909.5</v>
      </c>
      <c r="P55" s="18">
        <v>4697</v>
      </c>
      <c r="Q55" s="18">
        <v>4653</v>
      </c>
      <c r="R55" s="18">
        <v>4710</v>
      </c>
      <c r="S55" s="24">
        <v>4877.5</v>
      </c>
      <c r="T55" s="18">
        <v>4423.5</v>
      </c>
      <c r="U55" s="18">
        <v>4395</v>
      </c>
      <c r="V55" s="19">
        <v>4690</v>
      </c>
      <c r="W55" s="18">
        <v>47969.5</v>
      </c>
      <c r="X55" s="23">
        <f t="shared" si="1"/>
        <v>131.423287671233</v>
      </c>
    </row>
    <row r="56" spans="1:24">
      <c r="A56" s="11">
        <v>52</v>
      </c>
      <c r="B56" s="12" t="s">
        <v>30</v>
      </c>
      <c r="C56" s="15" t="s">
        <v>107</v>
      </c>
      <c r="D56" s="14">
        <v>7550</v>
      </c>
      <c r="E56" s="16" t="s">
        <v>32</v>
      </c>
      <c r="F56" s="11">
        <v>27</v>
      </c>
      <c r="G56" s="11" t="s">
        <v>33</v>
      </c>
      <c r="H56" s="16">
        <v>365</v>
      </c>
      <c r="I56" s="16" t="s">
        <v>95</v>
      </c>
      <c r="J56" s="16" t="s">
        <v>96</v>
      </c>
      <c r="K56" s="18">
        <v>4514</v>
      </c>
      <c r="L56" s="18">
        <v>610</v>
      </c>
      <c r="M56" s="18">
        <v>3507.5</v>
      </c>
      <c r="N56" s="18">
        <v>4941</v>
      </c>
      <c r="O56" s="18">
        <v>4299.5</v>
      </c>
      <c r="P56" s="18">
        <v>4697</v>
      </c>
      <c r="Q56" s="18">
        <v>2916</v>
      </c>
      <c r="R56" s="18">
        <v>5152</v>
      </c>
      <c r="S56" s="19">
        <v>5040</v>
      </c>
      <c r="T56" s="19">
        <v>4500</v>
      </c>
      <c r="U56" s="18">
        <v>5148</v>
      </c>
      <c r="V56" s="19">
        <v>4896</v>
      </c>
      <c r="W56" s="18">
        <v>50221</v>
      </c>
      <c r="X56" s="23">
        <f t="shared" si="1"/>
        <v>137.591780821918</v>
      </c>
    </row>
    <row r="57" spans="1:24">
      <c r="A57" s="11">
        <v>53</v>
      </c>
      <c r="B57" s="12" t="s">
        <v>30</v>
      </c>
      <c r="C57" s="15" t="s">
        <v>108</v>
      </c>
      <c r="D57" s="14">
        <v>7550</v>
      </c>
      <c r="E57" s="16" t="s">
        <v>32</v>
      </c>
      <c r="F57" s="11">
        <v>27</v>
      </c>
      <c r="G57" s="11" t="s">
        <v>33</v>
      </c>
      <c r="H57" s="16">
        <v>365</v>
      </c>
      <c r="I57" s="16" t="s">
        <v>98</v>
      </c>
      <c r="J57" s="16" t="s">
        <v>96</v>
      </c>
      <c r="K57" s="18">
        <v>4672</v>
      </c>
      <c r="L57" s="18">
        <v>146</v>
      </c>
      <c r="M57" s="18">
        <v>0</v>
      </c>
      <c r="N57" s="18">
        <v>5110</v>
      </c>
      <c r="O57" s="18">
        <v>3484</v>
      </c>
      <c r="P57" s="18">
        <v>4129</v>
      </c>
      <c r="Q57" s="18">
        <v>4752</v>
      </c>
      <c r="R57" s="18">
        <v>4860</v>
      </c>
      <c r="S57" s="24">
        <v>4644</v>
      </c>
      <c r="T57" s="18">
        <v>4680</v>
      </c>
      <c r="U57" s="18">
        <v>5040</v>
      </c>
      <c r="V57" s="19">
        <v>5056</v>
      </c>
      <c r="W57" s="18">
        <v>46573</v>
      </c>
      <c r="X57" s="23">
        <f t="shared" si="1"/>
        <v>127.597260273973</v>
      </c>
    </row>
    <row r="58" spans="1:24">
      <c r="A58" s="11">
        <v>54</v>
      </c>
      <c r="B58" s="12" t="s">
        <v>30</v>
      </c>
      <c r="C58" s="15" t="s">
        <v>109</v>
      </c>
      <c r="D58" s="14">
        <v>7550</v>
      </c>
      <c r="E58" s="16" t="s">
        <v>32</v>
      </c>
      <c r="F58" s="11">
        <v>27</v>
      </c>
      <c r="G58" s="11" t="s">
        <v>33</v>
      </c>
      <c r="H58" s="16">
        <v>365</v>
      </c>
      <c r="I58" s="16" t="s">
        <v>95</v>
      </c>
      <c r="J58" s="16" t="s">
        <v>96</v>
      </c>
      <c r="K58" s="18">
        <v>4727.5</v>
      </c>
      <c r="L58" s="18">
        <v>610</v>
      </c>
      <c r="M58" s="18">
        <v>1708</v>
      </c>
      <c r="N58" s="18">
        <v>2629.5</v>
      </c>
      <c r="O58" s="18">
        <v>4664.5</v>
      </c>
      <c r="P58" s="18">
        <v>4788.5</v>
      </c>
      <c r="Q58" s="18">
        <v>4572</v>
      </c>
      <c r="R58" s="18">
        <v>4680</v>
      </c>
      <c r="S58" s="24">
        <v>3852</v>
      </c>
      <c r="T58" s="18">
        <v>5112</v>
      </c>
      <c r="U58" s="18">
        <v>4824</v>
      </c>
      <c r="V58" s="19">
        <v>4824</v>
      </c>
      <c r="W58" s="18">
        <v>46992</v>
      </c>
      <c r="X58" s="23">
        <f t="shared" si="1"/>
        <v>128.745205479452</v>
      </c>
    </row>
    <row r="59" spans="1:24">
      <c r="A59" s="11">
        <v>55</v>
      </c>
      <c r="B59" s="12" t="s">
        <v>30</v>
      </c>
      <c r="C59" s="15" t="s">
        <v>110</v>
      </c>
      <c r="D59" s="14">
        <v>6000</v>
      </c>
      <c r="E59" s="16" t="s">
        <v>32</v>
      </c>
      <c r="F59" s="11">
        <v>19</v>
      </c>
      <c r="G59" s="11" t="s">
        <v>33</v>
      </c>
      <c r="H59" s="16">
        <v>365</v>
      </c>
      <c r="I59" s="16" t="s">
        <v>111</v>
      </c>
      <c r="J59" s="16" t="s">
        <v>112</v>
      </c>
      <c r="K59" s="18">
        <v>2392</v>
      </c>
      <c r="L59" s="18">
        <v>48</v>
      </c>
      <c r="M59" s="18">
        <v>0</v>
      </c>
      <c r="N59" s="18">
        <v>3360</v>
      </c>
      <c r="O59" s="18">
        <v>2729.5</v>
      </c>
      <c r="P59" s="18">
        <v>4133.5</v>
      </c>
      <c r="Q59" s="18">
        <v>4792</v>
      </c>
      <c r="R59" s="18">
        <v>4716</v>
      </c>
      <c r="S59" s="24">
        <v>5040</v>
      </c>
      <c r="T59" s="18">
        <v>4968</v>
      </c>
      <c r="U59" s="18">
        <v>5292</v>
      </c>
      <c r="V59" s="19">
        <v>4912</v>
      </c>
      <c r="W59" s="18">
        <v>42383</v>
      </c>
      <c r="X59" s="23">
        <f t="shared" si="1"/>
        <v>116.117808219178</v>
      </c>
    </row>
    <row r="60" spans="1:24">
      <c r="A60" s="11">
        <v>56</v>
      </c>
      <c r="B60" s="12" t="s">
        <v>30</v>
      </c>
      <c r="C60" s="15" t="s">
        <v>113</v>
      </c>
      <c r="D60" s="14">
        <v>8500</v>
      </c>
      <c r="E60" s="16" t="s">
        <v>32</v>
      </c>
      <c r="F60" s="14">
        <v>53</v>
      </c>
      <c r="G60" s="11" t="s">
        <v>33</v>
      </c>
      <c r="H60" s="16">
        <v>365</v>
      </c>
      <c r="I60" s="16" t="s">
        <v>114</v>
      </c>
      <c r="J60" s="16" t="s">
        <v>112</v>
      </c>
      <c r="K60" s="18">
        <v>5160</v>
      </c>
      <c r="L60" s="18">
        <v>468</v>
      </c>
      <c r="M60" s="18">
        <v>3312</v>
      </c>
      <c r="N60" s="18">
        <v>5040</v>
      </c>
      <c r="O60" s="18">
        <v>4356</v>
      </c>
      <c r="P60" s="18">
        <v>4176</v>
      </c>
      <c r="Q60" s="18">
        <v>4972</v>
      </c>
      <c r="R60" s="18">
        <v>5256</v>
      </c>
      <c r="S60" s="24">
        <v>4356</v>
      </c>
      <c r="T60" s="18">
        <v>4792</v>
      </c>
      <c r="U60" s="18">
        <v>5112</v>
      </c>
      <c r="V60" s="19">
        <v>5184</v>
      </c>
      <c r="W60" s="18">
        <v>52184</v>
      </c>
      <c r="X60" s="23">
        <f t="shared" si="1"/>
        <v>142.969863013699</v>
      </c>
    </row>
    <row r="61" spans="1:24">
      <c r="A61" s="11">
        <v>57</v>
      </c>
      <c r="B61" s="12" t="s">
        <v>30</v>
      </c>
      <c r="C61" s="15" t="s">
        <v>115</v>
      </c>
      <c r="D61" s="14">
        <v>8500</v>
      </c>
      <c r="E61" s="16" t="s">
        <v>32</v>
      </c>
      <c r="F61" s="14">
        <v>53</v>
      </c>
      <c r="G61" s="11" t="s">
        <v>33</v>
      </c>
      <c r="H61" s="16">
        <v>365</v>
      </c>
      <c r="I61" s="16" t="s">
        <v>114</v>
      </c>
      <c r="J61" s="16" t="s">
        <v>112</v>
      </c>
      <c r="K61" s="18">
        <v>5292</v>
      </c>
      <c r="L61" s="18">
        <v>108</v>
      </c>
      <c r="M61" s="18">
        <v>0</v>
      </c>
      <c r="N61" s="18">
        <v>5400</v>
      </c>
      <c r="O61" s="18">
        <v>4500</v>
      </c>
      <c r="P61" s="18">
        <v>4752</v>
      </c>
      <c r="Q61" s="18">
        <v>792</v>
      </c>
      <c r="R61" s="18">
        <v>1728</v>
      </c>
      <c r="S61" s="24">
        <v>0</v>
      </c>
      <c r="T61" s="18">
        <v>0</v>
      </c>
      <c r="U61" s="18">
        <v>72</v>
      </c>
      <c r="V61" s="19">
        <v>216</v>
      </c>
      <c r="W61" s="18">
        <v>22860</v>
      </c>
      <c r="X61" s="23">
        <f t="shared" ref="X61:X78" si="2">W61/H61</f>
        <v>62.6301369863014</v>
      </c>
    </row>
    <row r="62" spans="1:24">
      <c r="A62" s="11">
        <v>58</v>
      </c>
      <c r="B62" s="12" t="s">
        <v>30</v>
      </c>
      <c r="C62" s="15" t="s">
        <v>116</v>
      </c>
      <c r="D62" s="14">
        <v>8500</v>
      </c>
      <c r="E62" s="16" t="s">
        <v>32</v>
      </c>
      <c r="F62" s="14">
        <v>53</v>
      </c>
      <c r="G62" s="11" t="s">
        <v>33</v>
      </c>
      <c r="H62" s="16">
        <v>365</v>
      </c>
      <c r="I62" s="16" t="s">
        <v>114</v>
      </c>
      <c r="J62" s="16" t="s">
        <v>112</v>
      </c>
      <c r="K62" s="18">
        <v>684</v>
      </c>
      <c r="L62" s="18">
        <v>0</v>
      </c>
      <c r="M62" s="18">
        <v>0</v>
      </c>
      <c r="N62" s="18">
        <v>3240</v>
      </c>
      <c r="O62" s="18">
        <v>3420</v>
      </c>
      <c r="P62" s="18">
        <v>4284</v>
      </c>
      <c r="Q62" s="18">
        <v>4032</v>
      </c>
      <c r="R62" s="18">
        <v>3168</v>
      </c>
      <c r="S62" s="24">
        <v>3240</v>
      </c>
      <c r="T62" s="18">
        <v>684</v>
      </c>
      <c r="U62" s="18">
        <v>180</v>
      </c>
      <c r="V62" s="19">
        <v>0</v>
      </c>
      <c r="W62" s="18">
        <v>22932</v>
      </c>
      <c r="X62" s="23">
        <f t="shared" si="2"/>
        <v>62.827397260274</v>
      </c>
    </row>
    <row r="63" spans="1:24">
      <c r="A63" s="11">
        <v>59</v>
      </c>
      <c r="B63" s="12" t="s">
        <v>30</v>
      </c>
      <c r="C63" s="15" t="s">
        <v>117</v>
      </c>
      <c r="D63" s="14">
        <v>8500</v>
      </c>
      <c r="E63" s="16" t="s">
        <v>32</v>
      </c>
      <c r="F63" s="14">
        <v>53</v>
      </c>
      <c r="G63" s="11" t="s">
        <v>33</v>
      </c>
      <c r="H63" s="16">
        <v>365</v>
      </c>
      <c r="I63" s="16" t="s">
        <v>114</v>
      </c>
      <c r="J63" s="16" t="s">
        <v>112</v>
      </c>
      <c r="K63" s="18">
        <v>5244</v>
      </c>
      <c r="L63" s="18">
        <v>0</v>
      </c>
      <c r="M63" s="18">
        <v>144</v>
      </c>
      <c r="N63" s="18">
        <v>5400</v>
      </c>
      <c r="O63" s="18">
        <v>4752</v>
      </c>
      <c r="P63" s="18">
        <v>4968</v>
      </c>
      <c r="Q63" s="18">
        <v>3960</v>
      </c>
      <c r="R63" s="18">
        <v>4176</v>
      </c>
      <c r="S63" s="24">
        <v>4066</v>
      </c>
      <c r="T63" s="18">
        <v>3528</v>
      </c>
      <c r="U63" s="18">
        <v>2501</v>
      </c>
      <c r="V63" s="19">
        <v>3636</v>
      </c>
      <c r="W63" s="18">
        <v>42375</v>
      </c>
      <c r="X63" s="23">
        <f t="shared" si="2"/>
        <v>116.095890410959</v>
      </c>
    </row>
    <row r="64" spans="1:24">
      <c r="A64" s="11">
        <v>60</v>
      </c>
      <c r="B64" s="12" t="s">
        <v>30</v>
      </c>
      <c r="C64" s="15" t="s">
        <v>118</v>
      </c>
      <c r="D64" s="14">
        <v>8500</v>
      </c>
      <c r="E64" s="16" t="s">
        <v>32</v>
      </c>
      <c r="F64" s="14">
        <v>53</v>
      </c>
      <c r="G64" s="11" t="s">
        <v>33</v>
      </c>
      <c r="H64" s="16">
        <v>365</v>
      </c>
      <c r="I64" s="16" t="s">
        <v>114</v>
      </c>
      <c r="J64" s="16" t="s">
        <v>112</v>
      </c>
      <c r="K64" s="18">
        <v>5220</v>
      </c>
      <c r="L64" s="18">
        <v>504</v>
      </c>
      <c r="M64" s="18">
        <v>2880</v>
      </c>
      <c r="N64" s="18">
        <v>5400</v>
      </c>
      <c r="O64" s="18">
        <v>4716</v>
      </c>
      <c r="P64" s="18">
        <v>4860</v>
      </c>
      <c r="Q64" s="18">
        <v>5580</v>
      </c>
      <c r="R64" s="18">
        <v>6040</v>
      </c>
      <c r="S64" s="24">
        <v>5940</v>
      </c>
      <c r="T64" s="18">
        <v>6000</v>
      </c>
      <c r="U64" s="18">
        <v>6480</v>
      </c>
      <c r="V64" s="19">
        <v>5760</v>
      </c>
      <c r="W64" s="18">
        <v>59380</v>
      </c>
      <c r="X64" s="23">
        <f t="shared" si="2"/>
        <v>162.684931506849</v>
      </c>
    </row>
    <row r="65" spans="1:24">
      <c r="A65" s="11">
        <v>61</v>
      </c>
      <c r="B65" s="12" t="s">
        <v>30</v>
      </c>
      <c r="C65" s="15" t="s">
        <v>119</v>
      </c>
      <c r="D65" s="14">
        <v>7550</v>
      </c>
      <c r="E65" s="16" t="s">
        <v>32</v>
      </c>
      <c r="F65" s="11">
        <v>27</v>
      </c>
      <c r="G65" s="11" t="s">
        <v>33</v>
      </c>
      <c r="H65" s="16">
        <v>365</v>
      </c>
      <c r="I65" s="16" t="s">
        <v>114</v>
      </c>
      <c r="J65" s="16" t="s">
        <v>112</v>
      </c>
      <c r="K65" s="18">
        <v>216</v>
      </c>
      <c r="L65" s="18">
        <v>0</v>
      </c>
      <c r="M65" s="18">
        <v>0</v>
      </c>
      <c r="N65" s="18">
        <v>0</v>
      </c>
      <c r="O65" s="18">
        <v>4644</v>
      </c>
      <c r="P65" s="18">
        <v>4644</v>
      </c>
      <c r="Q65" s="18">
        <v>436</v>
      </c>
      <c r="R65" s="18">
        <v>30.5</v>
      </c>
      <c r="S65" s="24">
        <v>274</v>
      </c>
      <c r="T65" s="24">
        <v>0</v>
      </c>
      <c r="U65" s="18">
        <v>251.5</v>
      </c>
      <c r="V65" s="19">
        <v>320.5</v>
      </c>
      <c r="W65" s="18">
        <v>10816.5</v>
      </c>
      <c r="X65" s="23">
        <f t="shared" si="2"/>
        <v>29.6342465753425</v>
      </c>
    </row>
    <row r="66" spans="1:24">
      <c r="A66" s="11">
        <v>62</v>
      </c>
      <c r="B66" s="12" t="s">
        <v>30</v>
      </c>
      <c r="C66" s="15" t="s">
        <v>120</v>
      </c>
      <c r="D66" s="14">
        <v>7550</v>
      </c>
      <c r="E66" s="16" t="s">
        <v>32</v>
      </c>
      <c r="F66" s="11">
        <v>27</v>
      </c>
      <c r="G66" s="11" t="s">
        <v>33</v>
      </c>
      <c r="H66" s="16">
        <v>365</v>
      </c>
      <c r="I66" s="16" t="s">
        <v>114</v>
      </c>
      <c r="J66" s="16" t="s">
        <v>112</v>
      </c>
      <c r="K66" s="18">
        <v>0</v>
      </c>
      <c r="L66" s="18">
        <v>0</v>
      </c>
      <c r="M66" s="18">
        <v>0</v>
      </c>
      <c r="N66" s="18">
        <v>0</v>
      </c>
      <c r="O66" s="18">
        <v>4912</v>
      </c>
      <c r="P66" s="18">
        <v>5040</v>
      </c>
      <c r="Q66" s="18">
        <v>5938.5</v>
      </c>
      <c r="R66" s="18">
        <v>5082.5</v>
      </c>
      <c r="S66" s="24">
        <v>4982</v>
      </c>
      <c r="T66" s="18">
        <v>5992</v>
      </c>
      <c r="U66" s="18">
        <v>5992</v>
      </c>
      <c r="V66" s="19">
        <v>5457</v>
      </c>
      <c r="W66" s="18">
        <v>43396</v>
      </c>
      <c r="X66" s="23">
        <f t="shared" si="2"/>
        <v>118.893150684932</v>
      </c>
    </row>
    <row r="67" spans="1:24">
      <c r="A67" s="11">
        <v>63</v>
      </c>
      <c r="B67" s="12" t="s">
        <v>30</v>
      </c>
      <c r="C67" s="15" t="s">
        <v>121</v>
      </c>
      <c r="D67" s="14">
        <v>7550</v>
      </c>
      <c r="E67" s="16" t="s">
        <v>32</v>
      </c>
      <c r="F67" s="11">
        <v>27</v>
      </c>
      <c r="G67" s="11" t="s">
        <v>33</v>
      </c>
      <c r="H67" s="16">
        <v>365</v>
      </c>
      <c r="I67" s="16" t="s">
        <v>114</v>
      </c>
      <c r="J67" s="16" t="s">
        <v>112</v>
      </c>
      <c r="K67" s="18">
        <v>0</v>
      </c>
      <c r="L67" s="18">
        <v>0</v>
      </c>
      <c r="M67" s="18">
        <v>0</v>
      </c>
      <c r="N67" s="18">
        <v>0</v>
      </c>
      <c r="O67" s="18">
        <v>3154</v>
      </c>
      <c r="P67" s="18">
        <v>4068</v>
      </c>
      <c r="Q67" s="18">
        <v>3888</v>
      </c>
      <c r="R67" s="18">
        <v>4536</v>
      </c>
      <c r="S67" s="24">
        <v>4728</v>
      </c>
      <c r="T67" s="18">
        <v>4932</v>
      </c>
      <c r="U67" s="18">
        <v>4392</v>
      </c>
      <c r="V67" s="19">
        <v>4860</v>
      </c>
      <c r="W67" s="18">
        <v>34558</v>
      </c>
      <c r="X67" s="23">
        <f t="shared" si="2"/>
        <v>94.6794520547945</v>
      </c>
    </row>
    <row r="68" spans="1:24">
      <c r="A68" s="11">
        <v>64</v>
      </c>
      <c r="B68" s="12" t="s">
        <v>30</v>
      </c>
      <c r="C68" s="26" t="s">
        <v>122</v>
      </c>
      <c r="D68" s="16">
        <v>8000</v>
      </c>
      <c r="E68" s="16" t="s">
        <v>32</v>
      </c>
      <c r="F68" s="13">
        <v>29</v>
      </c>
      <c r="G68" s="11" t="s">
        <v>33</v>
      </c>
      <c r="H68" s="16">
        <v>365</v>
      </c>
      <c r="I68" s="26" t="s">
        <v>123</v>
      </c>
      <c r="J68" s="26" t="s">
        <v>124</v>
      </c>
      <c r="K68" s="18">
        <v>5700</v>
      </c>
      <c r="L68" s="18">
        <v>120</v>
      </c>
      <c r="M68" s="18">
        <v>60</v>
      </c>
      <c r="N68" s="18">
        <v>6000</v>
      </c>
      <c r="O68" s="18">
        <v>5760</v>
      </c>
      <c r="P68" s="18">
        <v>6240</v>
      </c>
      <c r="Q68" s="18">
        <v>3496</v>
      </c>
      <c r="R68" s="18">
        <v>4218</v>
      </c>
      <c r="S68" s="24">
        <v>4240</v>
      </c>
      <c r="T68" s="18">
        <v>4104</v>
      </c>
      <c r="U68" s="18">
        <v>4560</v>
      </c>
      <c r="V68" s="19">
        <v>3800</v>
      </c>
      <c r="W68" s="18">
        <v>48298</v>
      </c>
      <c r="X68" s="23">
        <f t="shared" si="2"/>
        <v>132.323287671233</v>
      </c>
    </row>
    <row r="69" spans="1:24">
      <c r="A69" s="11">
        <v>65</v>
      </c>
      <c r="B69" s="12" t="s">
        <v>30</v>
      </c>
      <c r="C69" s="26" t="s">
        <v>125</v>
      </c>
      <c r="D69" s="16">
        <v>7040</v>
      </c>
      <c r="E69" s="16" t="s">
        <v>32</v>
      </c>
      <c r="F69" s="13">
        <v>19</v>
      </c>
      <c r="G69" s="11" t="s">
        <v>33</v>
      </c>
      <c r="H69" s="16">
        <v>365</v>
      </c>
      <c r="I69" s="26" t="s">
        <v>123</v>
      </c>
      <c r="J69" s="26" t="s">
        <v>124</v>
      </c>
      <c r="K69" s="18">
        <v>2408</v>
      </c>
      <c r="L69" s="18">
        <v>160.5</v>
      </c>
      <c r="M69" s="18">
        <v>0</v>
      </c>
      <c r="N69" s="18">
        <v>1712</v>
      </c>
      <c r="O69" s="18">
        <v>0</v>
      </c>
      <c r="P69" s="18">
        <v>1030</v>
      </c>
      <c r="Q69" s="18">
        <v>5244</v>
      </c>
      <c r="R69" s="18">
        <v>6144</v>
      </c>
      <c r="S69" s="24">
        <v>4896</v>
      </c>
      <c r="T69" s="18">
        <v>5712</v>
      </c>
      <c r="U69" s="18">
        <v>6000</v>
      </c>
      <c r="V69" s="19">
        <v>5340</v>
      </c>
      <c r="W69" s="18">
        <v>38646.5</v>
      </c>
      <c r="X69" s="23">
        <f t="shared" si="2"/>
        <v>105.880821917808</v>
      </c>
    </row>
    <row r="70" spans="1:24">
      <c r="A70" s="11">
        <v>66</v>
      </c>
      <c r="B70" s="12" t="s">
        <v>30</v>
      </c>
      <c r="C70" s="26" t="s">
        <v>126</v>
      </c>
      <c r="D70" s="16">
        <v>7020</v>
      </c>
      <c r="E70" s="16" t="s">
        <v>32</v>
      </c>
      <c r="F70" s="13">
        <v>19</v>
      </c>
      <c r="G70" s="11" t="s">
        <v>33</v>
      </c>
      <c r="H70" s="16">
        <v>365</v>
      </c>
      <c r="I70" s="26" t="s">
        <v>123</v>
      </c>
      <c r="J70" s="26" t="s">
        <v>124</v>
      </c>
      <c r="K70" s="18">
        <v>5136</v>
      </c>
      <c r="L70" s="18">
        <v>0</v>
      </c>
      <c r="M70" s="18">
        <v>0</v>
      </c>
      <c r="N70" s="18">
        <v>6473.5</v>
      </c>
      <c r="O70" s="18">
        <v>5243</v>
      </c>
      <c r="P70" s="18">
        <v>5938.5</v>
      </c>
      <c r="Q70" s="18">
        <v>5220</v>
      </c>
      <c r="R70" s="18">
        <v>5004</v>
      </c>
      <c r="S70" s="24">
        <v>4932</v>
      </c>
      <c r="T70" s="18">
        <v>4545</v>
      </c>
      <c r="U70" s="18">
        <v>5004</v>
      </c>
      <c r="V70" s="19">
        <v>4644</v>
      </c>
      <c r="W70" s="18">
        <v>52140</v>
      </c>
      <c r="X70" s="23">
        <f t="shared" si="2"/>
        <v>142.849315068493</v>
      </c>
    </row>
    <row r="71" spans="1:24">
      <c r="A71" s="11">
        <v>67</v>
      </c>
      <c r="B71" s="12" t="s">
        <v>30</v>
      </c>
      <c r="C71" s="26" t="s">
        <v>127</v>
      </c>
      <c r="D71" s="16">
        <v>8500</v>
      </c>
      <c r="E71" s="16" t="s">
        <v>32</v>
      </c>
      <c r="F71" s="13">
        <v>53</v>
      </c>
      <c r="G71" s="11" t="s">
        <v>33</v>
      </c>
      <c r="H71" s="16">
        <v>365</v>
      </c>
      <c r="I71" s="26" t="s">
        <v>123</v>
      </c>
      <c r="J71" s="26" t="s">
        <v>124</v>
      </c>
      <c r="K71" s="18">
        <v>4608</v>
      </c>
      <c r="L71" s="18">
        <v>720</v>
      </c>
      <c r="M71" s="18">
        <v>2880</v>
      </c>
      <c r="N71" s="18">
        <v>4464</v>
      </c>
      <c r="O71" s="18">
        <v>4740</v>
      </c>
      <c r="P71" s="18">
        <v>4844</v>
      </c>
      <c r="Q71" s="18">
        <v>3420</v>
      </c>
      <c r="R71" s="18">
        <v>3798</v>
      </c>
      <c r="S71" s="24">
        <v>5100</v>
      </c>
      <c r="T71" s="18">
        <v>4881</v>
      </c>
      <c r="U71" s="18">
        <v>4860</v>
      </c>
      <c r="V71" s="19">
        <v>4680</v>
      </c>
      <c r="W71" s="18">
        <v>48995</v>
      </c>
      <c r="X71" s="23">
        <f t="shared" si="2"/>
        <v>134.232876712329</v>
      </c>
    </row>
    <row r="72" spans="1:24">
      <c r="A72" s="11">
        <v>68</v>
      </c>
      <c r="B72" s="12" t="s">
        <v>30</v>
      </c>
      <c r="C72" s="26" t="s">
        <v>128</v>
      </c>
      <c r="D72" s="16">
        <v>8500</v>
      </c>
      <c r="E72" s="16" t="s">
        <v>32</v>
      </c>
      <c r="F72" s="13">
        <v>53</v>
      </c>
      <c r="G72" s="11" t="s">
        <v>33</v>
      </c>
      <c r="H72" s="16">
        <v>365</v>
      </c>
      <c r="I72" s="26" t="s">
        <v>123</v>
      </c>
      <c r="J72" s="26" t="s">
        <v>124</v>
      </c>
      <c r="K72" s="18">
        <v>0</v>
      </c>
      <c r="L72" s="18">
        <v>0</v>
      </c>
      <c r="M72" s="18">
        <v>0</v>
      </c>
      <c r="N72" s="18">
        <v>0</v>
      </c>
      <c r="O72" s="18">
        <v>4468</v>
      </c>
      <c r="P72" s="18">
        <v>4028</v>
      </c>
      <c r="Q72" s="18">
        <v>5220</v>
      </c>
      <c r="R72" s="18">
        <v>5004</v>
      </c>
      <c r="S72" s="24">
        <v>4608</v>
      </c>
      <c r="T72" s="18">
        <v>5132</v>
      </c>
      <c r="U72" s="18">
        <v>5148</v>
      </c>
      <c r="V72" s="19">
        <v>4860</v>
      </c>
      <c r="W72" s="18">
        <v>38468</v>
      </c>
      <c r="X72" s="23">
        <f t="shared" si="2"/>
        <v>105.391780821918</v>
      </c>
    </row>
    <row r="73" spans="1:24">
      <c r="A73" s="11">
        <v>69</v>
      </c>
      <c r="B73" s="12" t="s">
        <v>30</v>
      </c>
      <c r="C73" s="26" t="s">
        <v>129</v>
      </c>
      <c r="D73" s="16">
        <v>8500</v>
      </c>
      <c r="E73" s="16" t="s">
        <v>32</v>
      </c>
      <c r="F73" s="13">
        <v>53</v>
      </c>
      <c r="G73" s="11" t="s">
        <v>33</v>
      </c>
      <c r="H73" s="16">
        <v>365</v>
      </c>
      <c r="I73" s="26" t="s">
        <v>123</v>
      </c>
      <c r="J73" s="26" t="s">
        <v>124</v>
      </c>
      <c r="K73" s="18">
        <v>4284</v>
      </c>
      <c r="L73" s="18">
        <v>0</v>
      </c>
      <c r="M73" s="18">
        <v>0</v>
      </c>
      <c r="N73" s="18">
        <v>4824</v>
      </c>
      <c r="O73" s="18">
        <v>3894</v>
      </c>
      <c r="P73" s="18">
        <v>5760</v>
      </c>
      <c r="Q73" s="18">
        <v>2552.5</v>
      </c>
      <c r="R73" s="18">
        <v>4000</v>
      </c>
      <c r="S73" s="24">
        <v>4320</v>
      </c>
      <c r="T73" s="18">
        <v>4000</v>
      </c>
      <c r="U73" s="18">
        <v>3840</v>
      </c>
      <c r="V73" s="19">
        <v>2880</v>
      </c>
      <c r="W73" s="18">
        <v>40354.5</v>
      </c>
      <c r="X73" s="23">
        <f t="shared" si="2"/>
        <v>110.560273972603</v>
      </c>
    </row>
    <row r="74" spans="1:24">
      <c r="A74" s="11">
        <v>70</v>
      </c>
      <c r="B74" s="12" t="s">
        <v>30</v>
      </c>
      <c r="C74" s="26" t="s">
        <v>130</v>
      </c>
      <c r="D74" s="16">
        <v>7700</v>
      </c>
      <c r="E74" s="16" t="s">
        <v>32</v>
      </c>
      <c r="F74" s="13">
        <v>58</v>
      </c>
      <c r="G74" s="11" t="s">
        <v>33</v>
      </c>
      <c r="H74" s="16">
        <v>365</v>
      </c>
      <c r="I74" s="26" t="s">
        <v>123</v>
      </c>
      <c r="J74" s="26" t="s">
        <v>124</v>
      </c>
      <c r="K74" s="18">
        <v>4900</v>
      </c>
      <c r="L74" s="18">
        <v>288</v>
      </c>
      <c r="M74" s="18">
        <v>2736</v>
      </c>
      <c r="N74" s="18">
        <v>5280</v>
      </c>
      <c r="O74" s="18">
        <v>4880</v>
      </c>
      <c r="P74" s="18">
        <v>5220</v>
      </c>
      <c r="Q74" s="18">
        <v>6480</v>
      </c>
      <c r="R74" s="18">
        <v>6660</v>
      </c>
      <c r="S74" s="24">
        <v>5040</v>
      </c>
      <c r="T74" s="18">
        <v>7140</v>
      </c>
      <c r="U74" s="18">
        <v>7200</v>
      </c>
      <c r="V74" s="19">
        <v>7018</v>
      </c>
      <c r="W74" s="18">
        <v>62842</v>
      </c>
      <c r="X74" s="23">
        <f t="shared" si="2"/>
        <v>172.169863013699</v>
      </c>
    </row>
    <row r="75" spans="1:24">
      <c r="A75" s="11">
        <v>71</v>
      </c>
      <c r="B75" s="12" t="s">
        <v>30</v>
      </c>
      <c r="C75" s="26" t="s">
        <v>131</v>
      </c>
      <c r="D75" s="16">
        <v>7700</v>
      </c>
      <c r="E75" s="16" t="s">
        <v>32</v>
      </c>
      <c r="F75" s="13">
        <v>58</v>
      </c>
      <c r="G75" s="11" t="s">
        <v>33</v>
      </c>
      <c r="H75" s="16">
        <v>365</v>
      </c>
      <c r="I75" s="26" t="s">
        <v>123</v>
      </c>
      <c r="J75" s="26" t="s">
        <v>124</v>
      </c>
      <c r="K75" s="18">
        <v>5184</v>
      </c>
      <c r="L75" s="18">
        <v>1008</v>
      </c>
      <c r="M75" s="18">
        <v>4032</v>
      </c>
      <c r="N75" s="18">
        <v>5100</v>
      </c>
      <c r="O75" s="18">
        <v>4877</v>
      </c>
      <c r="P75" s="18">
        <v>5220</v>
      </c>
      <c r="Q75" s="18">
        <v>6600</v>
      </c>
      <c r="R75" s="18">
        <v>6600</v>
      </c>
      <c r="S75" s="24">
        <v>6420</v>
      </c>
      <c r="T75" s="18">
        <v>6450</v>
      </c>
      <c r="U75" s="18">
        <v>6354</v>
      </c>
      <c r="V75" s="19">
        <v>6356</v>
      </c>
      <c r="W75" s="18">
        <v>64201</v>
      </c>
      <c r="X75" s="23">
        <f t="shared" si="2"/>
        <v>175.893150684931</v>
      </c>
    </row>
    <row r="76" spans="1:24">
      <c r="A76" s="11">
        <v>72</v>
      </c>
      <c r="B76" s="12" t="s">
        <v>30</v>
      </c>
      <c r="C76" s="26" t="s">
        <v>132</v>
      </c>
      <c r="D76" s="16">
        <v>7700</v>
      </c>
      <c r="E76" s="16" t="s">
        <v>32</v>
      </c>
      <c r="F76" s="13">
        <v>58</v>
      </c>
      <c r="G76" s="11" t="s">
        <v>33</v>
      </c>
      <c r="H76" s="16">
        <v>365</v>
      </c>
      <c r="I76" s="26" t="s">
        <v>123</v>
      </c>
      <c r="J76" s="26" t="s">
        <v>124</v>
      </c>
      <c r="K76" s="18">
        <v>5040</v>
      </c>
      <c r="L76" s="18">
        <v>144</v>
      </c>
      <c r="M76" s="18">
        <v>1872</v>
      </c>
      <c r="N76" s="18">
        <v>5100</v>
      </c>
      <c r="O76" s="18">
        <v>4787</v>
      </c>
      <c r="P76" s="18">
        <v>5040</v>
      </c>
      <c r="Q76" s="18">
        <v>6540</v>
      </c>
      <c r="R76" s="18">
        <v>7020</v>
      </c>
      <c r="S76" s="24">
        <v>6780</v>
      </c>
      <c r="T76" s="18">
        <v>6420</v>
      </c>
      <c r="U76" s="18">
        <v>7018</v>
      </c>
      <c r="V76" s="19">
        <v>7260</v>
      </c>
      <c r="W76" s="18">
        <v>63021</v>
      </c>
      <c r="X76" s="23">
        <f t="shared" si="2"/>
        <v>172.660273972603</v>
      </c>
    </row>
    <row r="77" spans="1:24">
      <c r="A77" s="11">
        <v>73</v>
      </c>
      <c r="B77" s="12" t="s">
        <v>30</v>
      </c>
      <c r="C77" s="26" t="s">
        <v>133</v>
      </c>
      <c r="D77" s="16">
        <v>7550</v>
      </c>
      <c r="E77" s="16" t="s">
        <v>32</v>
      </c>
      <c r="F77" s="13">
        <v>27</v>
      </c>
      <c r="G77" s="11" t="s">
        <v>33</v>
      </c>
      <c r="H77" s="16">
        <v>365</v>
      </c>
      <c r="I77" s="26" t="s">
        <v>123</v>
      </c>
      <c r="J77" s="26" t="s">
        <v>124</v>
      </c>
      <c r="K77" s="18">
        <v>365.5</v>
      </c>
      <c r="L77" s="18">
        <v>0</v>
      </c>
      <c r="M77" s="18">
        <v>0</v>
      </c>
      <c r="N77" s="18">
        <v>0</v>
      </c>
      <c r="O77" s="18">
        <v>756.5</v>
      </c>
      <c r="P77" s="18">
        <v>2025</v>
      </c>
      <c r="Q77" s="18">
        <v>7020</v>
      </c>
      <c r="R77" s="18">
        <v>6900</v>
      </c>
      <c r="S77" s="24">
        <v>4980</v>
      </c>
      <c r="T77" s="18">
        <v>5730</v>
      </c>
      <c r="U77" s="18">
        <v>7502</v>
      </c>
      <c r="V77" s="19">
        <v>6656</v>
      </c>
      <c r="W77" s="18">
        <v>41935</v>
      </c>
      <c r="X77" s="23">
        <f t="shared" si="2"/>
        <v>114.890410958904</v>
      </c>
    </row>
    <row r="78" spans="1:24">
      <c r="A78" s="11">
        <v>74</v>
      </c>
      <c r="B78" s="12" t="s">
        <v>30</v>
      </c>
      <c r="C78" s="15" t="s">
        <v>134</v>
      </c>
      <c r="D78" s="14">
        <v>4495</v>
      </c>
      <c r="E78" s="16" t="s">
        <v>135</v>
      </c>
      <c r="F78" s="16">
        <v>7</v>
      </c>
      <c r="G78" s="11" t="s">
        <v>33</v>
      </c>
      <c r="H78" s="16">
        <v>365</v>
      </c>
      <c r="I78" s="16" t="s">
        <v>136</v>
      </c>
      <c r="J78" s="13" t="s">
        <v>137</v>
      </c>
      <c r="K78" s="11">
        <v>2587.2</v>
      </c>
      <c r="L78" s="11">
        <v>0</v>
      </c>
      <c r="M78" s="11">
        <v>0</v>
      </c>
      <c r="N78" s="11">
        <v>0</v>
      </c>
      <c r="O78" s="11">
        <v>0</v>
      </c>
      <c r="P78" s="11">
        <v>1243.2</v>
      </c>
      <c r="Q78" s="11">
        <v>2419.2</v>
      </c>
      <c r="R78" s="11">
        <v>2725.2</v>
      </c>
      <c r="S78" s="11">
        <v>4002</v>
      </c>
      <c r="T78" s="11">
        <v>4035</v>
      </c>
      <c r="U78" s="11">
        <v>4278</v>
      </c>
      <c r="V78" s="11">
        <v>4002</v>
      </c>
      <c r="W78" s="13">
        <v>25291.8</v>
      </c>
      <c r="X78" s="23">
        <f t="shared" si="2"/>
        <v>69.292602739726</v>
      </c>
    </row>
    <row r="79" spans="1:24">
      <c r="A79" s="11">
        <v>75</v>
      </c>
      <c r="B79" s="12" t="s">
        <v>30</v>
      </c>
      <c r="C79" s="15" t="s">
        <v>138</v>
      </c>
      <c r="D79" s="14">
        <v>4495</v>
      </c>
      <c r="E79" s="16" t="s">
        <v>135</v>
      </c>
      <c r="F79" s="16">
        <v>7</v>
      </c>
      <c r="G79" s="16" t="s">
        <v>139</v>
      </c>
      <c r="H79" s="16">
        <v>153</v>
      </c>
      <c r="I79" s="16" t="s">
        <v>136</v>
      </c>
      <c r="J79" s="13" t="s">
        <v>137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2894.8</v>
      </c>
      <c r="S79" s="11">
        <v>3602</v>
      </c>
      <c r="T79" s="11">
        <v>3486</v>
      </c>
      <c r="U79" s="11">
        <v>3602.2</v>
      </c>
      <c r="V79" s="11">
        <v>3486</v>
      </c>
      <c r="W79" s="13">
        <v>17071</v>
      </c>
      <c r="X79" s="23">
        <f t="shared" ref="X79:X108" si="3">W79/H79</f>
        <v>111.575163398693</v>
      </c>
    </row>
    <row r="80" spans="1:24">
      <c r="A80" s="11">
        <v>76</v>
      </c>
      <c r="B80" s="12" t="s">
        <v>30</v>
      </c>
      <c r="C80" s="15" t="s">
        <v>140</v>
      </c>
      <c r="D80" s="14">
        <v>4495</v>
      </c>
      <c r="E80" s="16" t="s">
        <v>135</v>
      </c>
      <c r="F80" s="16">
        <v>7</v>
      </c>
      <c r="G80" s="16" t="s">
        <v>141</v>
      </c>
      <c r="H80" s="16">
        <v>122</v>
      </c>
      <c r="I80" s="16" t="s">
        <v>136</v>
      </c>
      <c r="J80" s="13" t="s">
        <v>137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2300</v>
      </c>
      <c r="T80" s="11">
        <v>280</v>
      </c>
      <c r="U80" s="11">
        <v>5776</v>
      </c>
      <c r="V80" s="11">
        <v>960</v>
      </c>
      <c r="W80" s="13">
        <v>9316</v>
      </c>
      <c r="X80" s="23">
        <f t="shared" si="3"/>
        <v>76.3606557377049</v>
      </c>
    </row>
    <row r="81" spans="1:24">
      <c r="A81" s="11">
        <v>77</v>
      </c>
      <c r="B81" s="12" t="s">
        <v>30</v>
      </c>
      <c r="C81" s="15" t="s">
        <v>142</v>
      </c>
      <c r="D81" s="14">
        <v>4495</v>
      </c>
      <c r="E81" s="16" t="s">
        <v>135</v>
      </c>
      <c r="F81" s="16">
        <v>7</v>
      </c>
      <c r="G81" s="11" t="s">
        <v>33</v>
      </c>
      <c r="H81" s="16">
        <v>365</v>
      </c>
      <c r="I81" s="16" t="s">
        <v>136</v>
      </c>
      <c r="J81" s="13" t="s">
        <v>137</v>
      </c>
      <c r="K81" s="11">
        <v>4470.5</v>
      </c>
      <c r="L81" s="11">
        <v>0</v>
      </c>
      <c r="M81" s="11">
        <v>0</v>
      </c>
      <c r="N81" s="11">
        <v>0</v>
      </c>
      <c r="O81" s="11">
        <v>0</v>
      </c>
      <c r="P81" s="11">
        <v>1155</v>
      </c>
      <c r="Q81" s="11">
        <v>1997.5</v>
      </c>
      <c r="R81" s="11">
        <v>921.9</v>
      </c>
      <c r="S81" s="11">
        <v>2376</v>
      </c>
      <c r="T81" s="11">
        <v>2382.6</v>
      </c>
      <c r="U81" s="11">
        <v>2455.2</v>
      </c>
      <c r="V81" s="11">
        <v>2279.2</v>
      </c>
      <c r="W81" s="13">
        <v>18037.9</v>
      </c>
      <c r="X81" s="23">
        <f t="shared" si="3"/>
        <v>49.418904109589</v>
      </c>
    </row>
    <row r="82" spans="1:24">
      <c r="A82" s="11">
        <v>78</v>
      </c>
      <c r="B82" s="12" t="s">
        <v>30</v>
      </c>
      <c r="C82" s="15" t="s">
        <v>143</v>
      </c>
      <c r="D82" s="14">
        <v>4495</v>
      </c>
      <c r="E82" s="16" t="s">
        <v>135</v>
      </c>
      <c r="F82" s="16">
        <v>7</v>
      </c>
      <c r="G82" s="11" t="s">
        <v>33</v>
      </c>
      <c r="H82" s="16">
        <v>365</v>
      </c>
      <c r="I82" s="16" t="s">
        <v>136</v>
      </c>
      <c r="J82" s="13" t="s">
        <v>137</v>
      </c>
      <c r="K82" s="11">
        <v>2517.4</v>
      </c>
      <c r="L82" s="11">
        <v>0</v>
      </c>
      <c r="M82" s="11">
        <v>0</v>
      </c>
      <c r="N82" s="11">
        <v>0</v>
      </c>
      <c r="O82" s="11">
        <v>0</v>
      </c>
      <c r="P82" s="11">
        <v>1224</v>
      </c>
      <c r="Q82" s="11">
        <v>2243.8</v>
      </c>
      <c r="R82" s="11">
        <v>1487.4</v>
      </c>
      <c r="S82" s="11">
        <v>1232.52</v>
      </c>
      <c r="T82" s="11">
        <v>2802.6</v>
      </c>
      <c r="U82" s="11">
        <v>2339.6</v>
      </c>
      <c r="V82" s="11">
        <v>961</v>
      </c>
      <c r="W82" s="13">
        <v>14808.32</v>
      </c>
      <c r="X82" s="23">
        <f t="shared" si="3"/>
        <v>40.5707397260274</v>
      </c>
    </row>
    <row r="83" spans="1:24">
      <c r="A83" s="11">
        <v>79</v>
      </c>
      <c r="B83" s="12" t="s">
        <v>30</v>
      </c>
      <c r="C83" s="15" t="s">
        <v>144</v>
      </c>
      <c r="D83" s="14">
        <v>4495</v>
      </c>
      <c r="E83" s="16" t="s">
        <v>135</v>
      </c>
      <c r="F83" s="16">
        <v>7</v>
      </c>
      <c r="G83" s="11" t="s">
        <v>145</v>
      </c>
      <c r="H83" s="16">
        <v>214</v>
      </c>
      <c r="I83" s="16" t="s">
        <v>136</v>
      </c>
      <c r="J83" s="13" t="s">
        <v>137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2082</v>
      </c>
      <c r="Q83" s="11">
        <v>1211.2</v>
      </c>
      <c r="R83" s="11">
        <v>2353.3</v>
      </c>
      <c r="S83" s="11">
        <v>4278</v>
      </c>
      <c r="T83" s="11">
        <v>3276</v>
      </c>
      <c r="U83" s="11">
        <v>4278</v>
      </c>
      <c r="V83" s="11">
        <v>4071</v>
      </c>
      <c r="W83" s="13">
        <v>21549.5</v>
      </c>
      <c r="X83" s="23">
        <f t="shared" si="3"/>
        <v>100.698598130841</v>
      </c>
    </row>
    <row r="84" spans="1:24">
      <c r="A84" s="11">
        <v>80</v>
      </c>
      <c r="B84" s="12" t="s">
        <v>30</v>
      </c>
      <c r="C84" s="15" t="s">
        <v>146</v>
      </c>
      <c r="D84" s="14">
        <v>4495</v>
      </c>
      <c r="E84" s="16" t="s">
        <v>135</v>
      </c>
      <c r="F84" s="16">
        <v>7</v>
      </c>
      <c r="G84" s="11" t="s">
        <v>33</v>
      </c>
      <c r="H84" s="16">
        <v>365</v>
      </c>
      <c r="I84" s="16" t="s">
        <v>136</v>
      </c>
      <c r="J84" s="13" t="s">
        <v>137</v>
      </c>
      <c r="K84" s="11">
        <v>2833.4</v>
      </c>
      <c r="L84" s="11">
        <v>0</v>
      </c>
      <c r="M84" s="11">
        <v>0</v>
      </c>
      <c r="N84" s="11">
        <v>0</v>
      </c>
      <c r="O84" s="11">
        <v>0</v>
      </c>
      <c r="P84" s="11">
        <v>1380</v>
      </c>
      <c r="Q84" s="11">
        <v>2760</v>
      </c>
      <c r="R84" s="11">
        <v>2760</v>
      </c>
      <c r="S84" s="11">
        <v>2852</v>
      </c>
      <c r="T84" s="11">
        <v>2760</v>
      </c>
      <c r="U84" s="11">
        <v>2852</v>
      </c>
      <c r="V84" s="11">
        <v>2760</v>
      </c>
      <c r="W84" s="13">
        <v>20957.4</v>
      </c>
      <c r="X84" s="23">
        <f t="shared" si="3"/>
        <v>57.4175342465753</v>
      </c>
    </row>
    <row r="85" spans="1:24">
      <c r="A85" s="11">
        <v>81</v>
      </c>
      <c r="B85" s="12" t="s">
        <v>30</v>
      </c>
      <c r="C85" s="15" t="s">
        <v>147</v>
      </c>
      <c r="D85" s="14">
        <v>4495</v>
      </c>
      <c r="E85" s="16" t="s">
        <v>135</v>
      </c>
      <c r="F85" s="16">
        <v>7</v>
      </c>
      <c r="G85" s="11" t="s">
        <v>33</v>
      </c>
      <c r="H85" s="16">
        <v>365</v>
      </c>
      <c r="I85" s="16" t="s">
        <v>136</v>
      </c>
      <c r="J85" s="13" t="s">
        <v>137</v>
      </c>
      <c r="K85" s="11">
        <v>1116.4</v>
      </c>
      <c r="L85" s="11">
        <v>0</v>
      </c>
      <c r="M85" s="11">
        <v>0</v>
      </c>
      <c r="N85" s="11">
        <v>0</v>
      </c>
      <c r="O85" s="11">
        <v>0</v>
      </c>
      <c r="P85" s="11">
        <v>780</v>
      </c>
      <c r="Q85" s="11">
        <v>721</v>
      </c>
      <c r="R85" s="11">
        <v>3196.5</v>
      </c>
      <c r="S85" s="11">
        <v>3374</v>
      </c>
      <c r="T85" s="11">
        <v>3046</v>
      </c>
      <c r="U85" s="11">
        <v>3981</v>
      </c>
      <c r="V85" s="11">
        <v>3709</v>
      </c>
      <c r="W85" s="13">
        <v>19923.9</v>
      </c>
      <c r="X85" s="23">
        <f t="shared" si="3"/>
        <v>54.5860273972603</v>
      </c>
    </row>
    <row r="86" spans="1:24">
      <c r="A86" s="11">
        <v>82</v>
      </c>
      <c r="B86" s="12" t="s">
        <v>30</v>
      </c>
      <c r="C86" s="15" t="s">
        <v>148</v>
      </c>
      <c r="D86" s="14">
        <v>4495</v>
      </c>
      <c r="E86" s="16" t="s">
        <v>135</v>
      </c>
      <c r="F86" s="16">
        <v>7</v>
      </c>
      <c r="G86" s="11" t="s">
        <v>33</v>
      </c>
      <c r="H86" s="16">
        <v>365</v>
      </c>
      <c r="I86" s="16" t="s">
        <v>136</v>
      </c>
      <c r="J86" s="13" t="s">
        <v>137</v>
      </c>
      <c r="K86" s="11">
        <v>3300</v>
      </c>
      <c r="L86" s="11">
        <v>0</v>
      </c>
      <c r="M86" s="11">
        <v>0</v>
      </c>
      <c r="N86" s="11">
        <v>0</v>
      </c>
      <c r="O86" s="11">
        <v>0</v>
      </c>
      <c r="P86" s="11">
        <v>1650</v>
      </c>
      <c r="Q86" s="11">
        <v>3300</v>
      </c>
      <c r="R86" s="11">
        <v>5400</v>
      </c>
      <c r="S86" s="11">
        <v>5400</v>
      </c>
      <c r="T86" s="11">
        <v>4860</v>
      </c>
      <c r="U86" s="11">
        <v>360</v>
      </c>
      <c r="V86" s="11">
        <v>4500</v>
      </c>
      <c r="W86" s="13">
        <v>28770</v>
      </c>
      <c r="X86" s="23">
        <f t="shared" si="3"/>
        <v>78.8219178082192</v>
      </c>
    </row>
    <row r="87" spans="1:24">
      <c r="A87" s="11">
        <v>83</v>
      </c>
      <c r="B87" s="12" t="s">
        <v>30</v>
      </c>
      <c r="C87" s="15" t="s">
        <v>149</v>
      </c>
      <c r="D87" s="14">
        <v>4495</v>
      </c>
      <c r="E87" s="16" t="s">
        <v>135</v>
      </c>
      <c r="F87" s="16">
        <v>7</v>
      </c>
      <c r="G87" s="11" t="s">
        <v>33</v>
      </c>
      <c r="H87" s="16">
        <v>365</v>
      </c>
      <c r="I87" s="16" t="s">
        <v>136</v>
      </c>
      <c r="J87" s="13" t="s">
        <v>137</v>
      </c>
      <c r="K87" s="11">
        <v>5400</v>
      </c>
      <c r="L87" s="11">
        <v>0</v>
      </c>
      <c r="M87" s="11">
        <v>0</v>
      </c>
      <c r="N87" s="11">
        <v>0</v>
      </c>
      <c r="O87" s="11">
        <v>0</v>
      </c>
      <c r="P87" s="11">
        <v>2700</v>
      </c>
      <c r="Q87" s="11">
        <v>5400</v>
      </c>
      <c r="R87" s="11">
        <v>5400</v>
      </c>
      <c r="S87" s="11">
        <v>5400</v>
      </c>
      <c r="T87" s="11">
        <v>4800</v>
      </c>
      <c r="U87" s="11">
        <v>5580</v>
      </c>
      <c r="V87" s="11">
        <v>4500</v>
      </c>
      <c r="W87" s="13">
        <v>39180</v>
      </c>
      <c r="X87" s="23">
        <f t="shared" si="3"/>
        <v>107.342465753425</v>
      </c>
    </row>
    <row r="88" spans="1:24">
      <c r="A88" s="11">
        <v>84</v>
      </c>
      <c r="B88" s="12" t="s">
        <v>30</v>
      </c>
      <c r="C88" s="15" t="s">
        <v>150</v>
      </c>
      <c r="D88" s="14">
        <v>4495</v>
      </c>
      <c r="E88" s="16" t="s">
        <v>135</v>
      </c>
      <c r="F88" s="16">
        <v>7</v>
      </c>
      <c r="G88" s="11" t="s">
        <v>33</v>
      </c>
      <c r="H88" s="16">
        <v>365</v>
      </c>
      <c r="I88" s="16" t="s">
        <v>136</v>
      </c>
      <c r="J88" s="13" t="s">
        <v>137</v>
      </c>
      <c r="K88" s="11">
        <v>5640</v>
      </c>
      <c r="L88" s="11">
        <v>0</v>
      </c>
      <c r="M88" s="11">
        <v>0</v>
      </c>
      <c r="N88" s="11">
        <v>0</v>
      </c>
      <c r="O88" s="11">
        <v>0</v>
      </c>
      <c r="P88" s="11">
        <v>2820</v>
      </c>
      <c r="Q88" s="20">
        <v>5640</v>
      </c>
      <c r="R88" s="20">
        <v>5160</v>
      </c>
      <c r="S88" s="20">
        <v>4144</v>
      </c>
      <c r="T88" s="20">
        <v>5164</v>
      </c>
      <c r="U88" s="20">
        <v>5332</v>
      </c>
      <c r="V88" s="19">
        <v>5082</v>
      </c>
      <c r="W88" s="13">
        <v>38982</v>
      </c>
      <c r="X88" s="23">
        <f t="shared" si="3"/>
        <v>106.8</v>
      </c>
    </row>
    <row r="89" spans="1:24">
      <c r="A89" s="11">
        <v>85</v>
      </c>
      <c r="B89" s="12" t="s">
        <v>30</v>
      </c>
      <c r="C89" s="15" t="s">
        <v>151</v>
      </c>
      <c r="D89" s="14">
        <v>4495</v>
      </c>
      <c r="E89" s="16" t="s">
        <v>135</v>
      </c>
      <c r="F89" s="16">
        <v>7</v>
      </c>
      <c r="G89" s="11" t="s">
        <v>33</v>
      </c>
      <c r="H89" s="16">
        <v>365</v>
      </c>
      <c r="I89" s="16" t="s">
        <v>136</v>
      </c>
      <c r="J89" s="13" t="s">
        <v>137</v>
      </c>
      <c r="K89" s="11">
        <v>5580</v>
      </c>
      <c r="L89" s="11">
        <v>0</v>
      </c>
      <c r="M89" s="11">
        <v>0</v>
      </c>
      <c r="N89" s="11">
        <v>0</v>
      </c>
      <c r="O89" s="11">
        <v>0</v>
      </c>
      <c r="P89" s="11">
        <v>2790</v>
      </c>
      <c r="Q89" s="20">
        <v>5580</v>
      </c>
      <c r="R89" s="20">
        <v>1248</v>
      </c>
      <c r="S89" s="20">
        <v>4464</v>
      </c>
      <c r="T89" s="20">
        <v>4464</v>
      </c>
      <c r="U89" s="20">
        <v>18</v>
      </c>
      <c r="V89" s="19">
        <v>558</v>
      </c>
      <c r="W89" s="13">
        <v>24702</v>
      </c>
      <c r="X89" s="23">
        <f t="shared" si="3"/>
        <v>67.6767123287671</v>
      </c>
    </row>
    <row r="90" spans="1:24">
      <c r="A90" s="11">
        <v>86</v>
      </c>
      <c r="B90" s="12" t="s">
        <v>30</v>
      </c>
      <c r="C90" s="15" t="s">
        <v>152</v>
      </c>
      <c r="D90" s="14">
        <v>4495</v>
      </c>
      <c r="E90" s="16" t="s">
        <v>135</v>
      </c>
      <c r="F90" s="16">
        <v>7</v>
      </c>
      <c r="G90" s="16" t="s">
        <v>139</v>
      </c>
      <c r="H90" s="16">
        <v>153</v>
      </c>
      <c r="I90" s="16" t="s">
        <v>136</v>
      </c>
      <c r="J90" s="13" t="s">
        <v>137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20">
        <v>0</v>
      </c>
      <c r="R90" s="20">
        <v>3600</v>
      </c>
      <c r="S90" s="20">
        <v>3720</v>
      </c>
      <c r="T90" s="20">
        <v>3600</v>
      </c>
      <c r="U90" s="20">
        <v>3720</v>
      </c>
      <c r="V90" s="19">
        <v>3600</v>
      </c>
      <c r="W90" s="13">
        <v>18240</v>
      </c>
      <c r="X90" s="23">
        <f t="shared" si="3"/>
        <v>119.21568627451</v>
      </c>
    </row>
    <row r="91" spans="1:24">
      <c r="A91" s="11">
        <v>87</v>
      </c>
      <c r="B91" s="12" t="s">
        <v>30</v>
      </c>
      <c r="C91" s="15" t="s">
        <v>153</v>
      </c>
      <c r="D91" s="14">
        <v>4495</v>
      </c>
      <c r="E91" s="16" t="s">
        <v>135</v>
      </c>
      <c r="F91" s="16">
        <v>7</v>
      </c>
      <c r="G91" s="11" t="s">
        <v>33</v>
      </c>
      <c r="H91" s="16">
        <v>365</v>
      </c>
      <c r="I91" s="16" t="s">
        <v>136</v>
      </c>
      <c r="J91" s="13" t="s">
        <v>137</v>
      </c>
      <c r="K91" s="11">
        <v>3600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20">
        <v>0</v>
      </c>
      <c r="R91" s="20">
        <v>4056</v>
      </c>
      <c r="S91" s="20">
        <v>380</v>
      </c>
      <c r="T91" s="20">
        <v>380</v>
      </c>
      <c r="U91" s="20">
        <v>1432</v>
      </c>
      <c r="V91" s="19">
        <v>640</v>
      </c>
      <c r="W91" s="13">
        <v>10488</v>
      </c>
      <c r="X91" s="23">
        <f t="shared" si="3"/>
        <v>28.7342465753425</v>
      </c>
    </row>
    <row r="92" spans="1:24">
      <c r="A92" s="11">
        <v>88</v>
      </c>
      <c r="B92" s="12" t="s">
        <v>30</v>
      </c>
      <c r="C92" s="15" t="s">
        <v>154</v>
      </c>
      <c r="D92" s="14">
        <v>4495</v>
      </c>
      <c r="E92" s="16" t="s">
        <v>135</v>
      </c>
      <c r="F92" s="16">
        <v>7</v>
      </c>
      <c r="G92" s="11" t="s">
        <v>33</v>
      </c>
      <c r="H92" s="16">
        <v>365</v>
      </c>
      <c r="I92" s="16" t="s">
        <v>136</v>
      </c>
      <c r="J92" s="13" t="s">
        <v>137</v>
      </c>
      <c r="K92" s="11">
        <v>394.3</v>
      </c>
      <c r="L92" s="11">
        <v>0</v>
      </c>
      <c r="M92" s="11">
        <v>0</v>
      </c>
      <c r="N92" s="11">
        <v>0</v>
      </c>
      <c r="O92" s="11">
        <v>0</v>
      </c>
      <c r="P92" s="11">
        <v>33</v>
      </c>
      <c r="Q92" s="18">
        <v>4126</v>
      </c>
      <c r="R92" s="18">
        <v>2771</v>
      </c>
      <c r="S92" s="24">
        <v>4123</v>
      </c>
      <c r="T92" s="18">
        <v>4228</v>
      </c>
      <c r="U92" s="18">
        <v>3148</v>
      </c>
      <c r="V92" s="19">
        <v>4205</v>
      </c>
      <c r="W92" s="13">
        <v>23028.3</v>
      </c>
      <c r="X92" s="23">
        <f t="shared" si="3"/>
        <v>63.0912328767123</v>
      </c>
    </row>
    <row r="93" spans="1:24">
      <c r="A93" s="11">
        <v>89</v>
      </c>
      <c r="B93" s="12" t="s">
        <v>30</v>
      </c>
      <c r="C93" s="15" t="s">
        <v>155</v>
      </c>
      <c r="D93" s="14">
        <v>4495</v>
      </c>
      <c r="E93" s="16" t="s">
        <v>135</v>
      </c>
      <c r="F93" s="16">
        <v>7</v>
      </c>
      <c r="G93" s="11" t="s">
        <v>33</v>
      </c>
      <c r="H93" s="16">
        <v>365</v>
      </c>
      <c r="I93" s="16" t="s">
        <v>136</v>
      </c>
      <c r="J93" s="13" t="s">
        <v>137</v>
      </c>
      <c r="K93" s="11">
        <v>3321.7</v>
      </c>
      <c r="L93" s="11">
        <v>0</v>
      </c>
      <c r="M93" s="11">
        <v>0</v>
      </c>
      <c r="N93" s="11">
        <v>0</v>
      </c>
      <c r="O93" s="11">
        <v>0</v>
      </c>
      <c r="P93" s="11">
        <v>1665</v>
      </c>
      <c r="Q93" s="18">
        <v>3198</v>
      </c>
      <c r="R93" s="18">
        <v>3214</v>
      </c>
      <c r="S93" s="24">
        <v>2553</v>
      </c>
      <c r="T93" s="18">
        <v>2906.8</v>
      </c>
      <c r="U93" s="19">
        <v>3441</v>
      </c>
      <c r="V93" s="19">
        <v>3152</v>
      </c>
      <c r="W93" s="13">
        <v>23451.5</v>
      </c>
      <c r="X93" s="23">
        <f t="shared" si="3"/>
        <v>64.2506849315069</v>
      </c>
    </row>
    <row r="94" spans="1:24">
      <c r="A94" s="11">
        <v>90</v>
      </c>
      <c r="B94" s="12" t="s">
        <v>30</v>
      </c>
      <c r="C94" s="15" t="s">
        <v>156</v>
      </c>
      <c r="D94" s="14">
        <v>4495</v>
      </c>
      <c r="E94" s="16" t="s">
        <v>135</v>
      </c>
      <c r="F94" s="16">
        <v>7</v>
      </c>
      <c r="G94" s="11" t="s">
        <v>33</v>
      </c>
      <c r="H94" s="16">
        <v>365</v>
      </c>
      <c r="I94" s="16" t="s">
        <v>136</v>
      </c>
      <c r="J94" s="13" t="s">
        <v>137</v>
      </c>
      <c r="K94" s="11">
        <v>1493.8</v>
      </c>
      <c r="L94" s="11">
        <v>0</v>
      </c>
      <c r="M94" s="11">
        <v>0</v>
      </c>
      <c r="N94" s="11">
        <v>0</v>
      </c>
      <c r="O94" s="11">
        <v>0</v>
      </c>
      <c r="P94" s="11">
        <v>1245</v>
      </c>
      <c r="Q94" s="18">
        <v>2922.3</v>
      </c>
      <c r="R94" s="18">
        <v>4071.6</v>
      </c>
      <c r="S94" s="24">
        <v>3586.68</v>
      </c>
      <c r="T94" s="18">
        <v>3434.8</v>
      </c>
      <c r="U94" s="18">
        <v>3236.1</v>
      </c>
      <c r="V94" s="19">
        <v>4229.1</v>
      </c>
      <c r="W94" s="13">
        <v>24219.38</v>
      </c>
      <c r="X94" s="23">
        <f t="shared" si="3"/>
        <v>66.3544657534246</v>
      </c>
    </row>
    <row r="95" spans="1:24">
      <c r="A95" s="11">
        <v>91</v>
      </c>
      <c r="B95" s="12" t="s">
        <v>30</v>
      </c>
      <c r="C95" s="15" t="s">
        <v>157</v>
      </c>
      <c r="D95" s="14">
        <v>4495</v>
      </c>
      <c r="E95" s="16" t="s">
        <v>135</v>
      </c>
      <c r="F95" s="16">
        <v>7</v>
      </c>
      <c r="G95" s="11" t="s">
        <v>33</v>
      </c>
      <c r="H95" s="16">
        <v>365</v>
      </c>
      <c r="I95" s="16" t="s">
        <v>136</v>
      </c>
      <c r="J95" s="13" t="s">
        <v>137</v>
      </c>
      <c r="K95" s="11">
        <v>3643.1</v>
      </c>
      <c r="L95" s="11">
        <v>0</v>
      </c>
      <c r="M95" s="11">
        <v>0</v>
      </c>
      <c r="N95" s="11">
        <v>0</v>
      </c>
      <c r="O95" s="11">
        <v>0</v>
      </c>
      <c r="P95" s="11">
        <v>1905</v>
      </c>
      <c r="Q95" s="18">
        <v>3556</v>
      </c>
      <c r="R95" s="18">
        <v>3715.5</v>
      </c>
      <c r="S95" s="24">
        <v>3937</v>
      </c>
      <c r="T95" s="18">
        <v>2727</v>
      </c>
      <c r="U95" s="18">
        <v>3306.5</v>
      </c>
      <c r="V95" s="19">
        <v>3668</v>
      </c>
      <c r="W95" s="13">
        <v>26458.1</v>
      </c>
      <c r="X95" s="23">
        <f t="shared" si="3"/>
        <v>72.4879452054794</v>
      </c>
    </row>
    <row r="96" spans="1:24">
      <c r="A96" s="11">
        <v>92</v>
      </c>
      <c r="B96" s="12" t="s">
        <v>30</v>
      </c>
      <c r="C96" s="15" t="s">
        <v>158</v>
      </c>
      <c r="D96" s="14">
        <v>4495</v>
      </c>
      <c r="E96" s="16" t="s">
        <v>135</v>
      </c>
      <c r="F96" s="11">
        <v>7</v>
      </c>
      <c r="G96" s="11" t="s">
        <v>33</v>
      </c>
      <c r="H96" s="16">
        <v>365</v>
      </c>
      <c r="I96" s="16" t="s">
        <v>136</v>
      </c>
      <c r="J96" s="13" t="s">
        <v>137</v>
      </c>
      <c r="K96" s="11">
        <v>4128.5</v>
      </c>
      <c r="L96" s="11">
        <v>0</v>
      </c>
      <c r="M96" s="11">
        <v>0</v>
      </c>
      <c r="N96" s="11">
        <v>0</v>
      </c>
      <c r="O96" s="11">
        <v>0</v>
      </c>
      <c r="P96" s="11">
        <v>1527</v>
      </c>
      <c r="Q96" s="18">
        <v>4522</v>
      </c>
      <c r="R96" s="18">
        <v>4305.6</v>
      </c>
      <c r="S96" s="24">
        <v>4182</v>
      </c>
      <c r="T96" s="18">
        <v>2861.6</v>
      </c>
      <c r="U96" s="18">
        <v>3870</v>
      </c>
      <c r="V96" s="19">
        <v>2851</v>
      </c>
      <c r="W96" s="13">
        <v>28247.7</v>
      </c>
      <c r="X96" s="23">
        <f t="shared" si="3"/>
        <v>77.3909589041096</v>
      </c>
    </row>
    <row r="97" spans="1:24">
      <c r="A97" s="11">
        <v>93</v>
      </c>
      <c r="B97" s="12" t="s">
        <v>30</v>
      </c>
      <c r="C97" s="15" t="s">
        <v>159</v>
      </c>
      <c r="D97" s="14">
        <v>4495</v>
      </c>
      <c r="E97" s="16" t="s">
        <v>135</v>
      </c>
      <c r="F97" s="11">
        <v>7</v>
      </c>
      <c r="G97" s="11" t="s">
        <v>33</v>
      </c>
      <c r="H97" s="16">
        <v>365</v>
      </c>
      <c r="I97" s="16" t="s">
        <v>136</v>
      </c>
      <c r="J97" s="13" t="s">
        <v>137</v>
      </c>
      <c r="K97" s="11">
        <v>81.8</v>
      </c>
      <c r="L97" s="11">
        <v>0</v>
      </c>
      <c r="M97" s="11">
        <v>0</v>
      </c>
      <c r="N97" s="11">
        <v>0</v>
      </c>
      <c r="O97" s="11">
        <v>0</v>
      </c>
      <c r="P97" s="11">
        <v>83</v>
      </c>
      <c r="Q97" s="18">
        <v>178</v>
      </c>
      <c r="R97" s="18">
        <v>285</v>
      </c>
      <c r="S97" s="24">
        <v>360</v>
      </c>
      <c r="T97" s="18">
        <v>102</v>
      </c>
      <c r="U97" s="18">
        <v>930</v>
      </c>
      <c r="V97" s="19">
        <v>0</v>
      </c>
      <c r="W97" s="13">
        <v>2019.8</v>
      </c>
      <c r="X97" s="23">
        <f t="shared" si="3"/>
        <v>5.53369863013699</v>
      </c>
    </row>
    <row r="98" spans="1:24">
      <c r="A98" s="11">
        <v>94</v>
      </c>
      <c r="B98" s="12" t="s">
        <v>30</v>
      </c>
      <c r="C98" s="15" t="s">
        <v>160</v>
      </c>
      <c r="D98" s="14">
        <v>4495</v>
      </c>
      <c r="E98" s="16" t="s">
        <v>135</v>
      </c>
      <c r="F98" s="14">
        <v>7</v>
      </c>
      <c r="G98" s="11" t="s">
        <v>33</v>
      </c>
      <c r="H98" s="16">
        <v>365</v>
      </c>
      <c r="I98" s="16" t="s">
        <v>136</v>
      </c>
      <c r="J98" s="13" t="s">
        <v>137</v>
      </c>
      <c r="K98" s="11">
        <v>4740.5</v>
      </c>
      <c r="L98" s="11">
        <v>0</v>
      </c>
      <c r="M98" s="11">
        <v>0</v>
      </c>
      <c r="N98" s="11">
        <v>0</v>
      </c>
      <c r="O98" s="11">
        <v>0</v>
      </c>
      <c r="P98" s="11">
        <v>1950</v>
      </c>
      <c r="Q98" s="18">
        <v>3750</v>
      </c>
      <c r="R98" s="18">
        <v>4226.5</v>
      </c>
      <c r="S98" s="19">
        <v>5208</v>
      </c>
      <c r="T98" s="18">
        <v>4485</v>
      </c>
      <c r="U98" s="18">
        <v>5208</v>
      </c>
      <c r="V98" s="19">
        <v>4431</v>
      </c>
      <c r="W98" s="13">
        <v>33999</v>
      </c>
      <c r="X98" s="23">
        <f t="shared" si="3"/>
        <v>93.1479452054794</v>
      </c>
    </row>
    <row r="99" spans="1:24">
      <c r="A99" s="11">
        <v>95</v>
      </c>
      <c r="B99" s="12" t="s">
        <v>30</v>
      </c>
      <c r="C99" s="15" t="s">
        <v>161</v>
      </c>
      <c r="D99" s="14">
        <v>4495</v>
      </c>
      <c r="E99" s="16" t="s">
        <v>135</v>
      </c>
      <c r="F99" s="14">
        <v>7</v>
      </c>
      <c r="G99" s="16" t="s">
        <v>139</v>
      </c>
      <c r="H99" s="16">
        <v>153</v>
      </c>
      <c r="I99" s="16" t="s">
        <v>136</v>
      </c>
      <c r="J99" s="13" t="s">
        <v>137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8">
        <v>0</v>
      </c>
      <c r="R99" s="18">
        <v>1184.6</v>
      </c>
      <c r="S99" s="19">
        <v>2011</v>
      </c>
      <c r="T99" s="18">
        <v>3189</v>
      </c>
      <c r="U99" s="18">
        <v>1402.2</v>
      </c>
      <c r="V99" s="19">
        <v>409.6</v>
      </c>
      <c r="W99" s="13">
        <v>8196.4</v>
      </c>
      <c r="X99" s="23">
        <f t="shared" si="3"/>
        <v>53.5712418300654</v>
      </c>
    </row>
    <row r="100" spans="1:24">
      <c r="A100" s="11">
        <v>96</v>
      </c>
      <c r="B100" s="12" t="s">
        <v>30</v>
      </c>
      <c r="C100" s="15" t="s">
        <v>162</v>
      </c>
      <c r="D100" s="14">
        <v>4495</v>
      </c>
      <c r="E100" s="16" t="s">
        <v>135</v>
      </c>
      <c r="F100" s="14">
        <v>7</v>
      </c>
      <c r="G100" s="16" t="s">
        <v>139</v>
      </c>
      <c r="H100" s="16">
        <v>153</v>
      </c>
      <c r="I100" s="16" t="s">
        <v>136</v>
      </c>
      <c r="J100" s="13" t="s">
        <v>137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8">
        <v>0</v>
      </c>
      <c r="R100" s="18">
        <v>5400</v>
      </c>
      <c r="S100" s="19">
        <v>4800</v>
      </c>
      <c r="T100" s="18">
        <v>4320</v>
      </c>
      <c r="U100" s="18">
        <v>4960</v>
      </c>
      <c r="V100" s="19">
        <v>4000</v>
      </c>
      <c r="W100" s="13">
        <v>23480</v>
      </c>
      <c r="X100" s="23">
        <f t="shared" si="3"/>
        <v>153.464052287582</v>
      </c>
    </row>
    <row r="101" spans="1:24">
      <c r="A101" s="11">
        <v>97</v>
      </c>
      <c r="B101" s="12" t="s">
        <v>30</v>
      </c>
      <c r="C101" s="15" t="s">
        <v>163</v>
      </c>
      <c r="D101" s="14">
        <v>4495</v>
      </c>
      <c r="E101" s="16" t="s">
        <v>135</v>
      </c>
      <c r="F101" s="14">
        <v>7</v>
      </c>
      <c r="G101" s="16" t="s">
        <v>139</v>
      </c>
      <c r="H101" s="16">
        <v>153</v>
      </c>
      <c r="I101" s="16" t="s">
        <v>136</v>
      </c>
      <c r="J101" s="13" t="s">
        <v>137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8">
        <v>0</v>
      </c>
      <c r="R101" s="18">
        <v>2811.6</v>
      </c>
      <c r="S101" s="24">
        <v>3831.6</v>
      </c>
      <c r="T101" s="18">
        <v>3742</v>
      </c>
      <c r="U101" s="18">
        <v>3312.6</v>
      </c>
      <c r="V101" s="19">
        <v>2906.44</v>
      </c>
      <c r="W101" s="13">
        <v>16604.24</v>
      </c>
      <c r="X101" s="23">
        <f t="shared" si="3"/>
        <v>108.524444444444</v>
      </c>
    </row>
    <row r="102" spans="1:24">
      <c r="A102" s="11">
        <v>98</v>
      </c>
      <c r="B102" s="12" t="s">
        <v>30</v>
      </c>
      <c r="C102" s="15" t="s">
        <v>164</v>
      </c>
      <c r="D102" s="14">
        <v>4495</v>
      </c>
      <c r="E102" s="16" t="s">
        <v>135</v>
      </c>
      <c r="F102" s="14">
        <v>7</v>
      </c>
      <c r="G102" s="11" t="s">
        <v>33</v>
      </c>
      <c r="H102" s="16">
        <v>365</v>
      </c>
      <c r="I102" s="16" t="s">
        <v>136</v>
      </c>
      <c r="J102" s="13" t="s">
        <v>137</v>
      </c>
      <c r="K102" s="11">
        <v>4340</v>
      </c>
      <c r="L102" s="11">
        <v>0</v>
      </c>
      <c r="M102" s="11">
        <v>0</v>
      </c>
      <c r="N102" s="11">
        <v>0</v>
      </c>
      <c r="O102" s="11">
        <v>0</v>
      </c>
      <c r="P102" s="11">
        <v>2100</v>
      </c>
      <c r="Q102" s="18">
        <v>4200</v>
      </c>
      <c r="R102" s="18">
        <v>3780</v>
      </c>
      <c r="S102" s="19">
        <v>3906</v>
      </c>
      <c r="T102" s="19">
        <v>3788</v>
      </c>
      <c r="U102" s="18">
        <v>4340</v>
      </c>
      <c r="V102" s="19">
        <v>4048</v>
      </c>
      <c r="W102" s="13">
        <v>30502</v>
      </c>
      <c r="X102" s="23">
        <f t="shared" si="3"/>
        <v>83.5671232876712</v>
      </c>
    </row>
    <row r="103" spans="1:24">
      <c r="A103" s="11">
        <v>99</v>
      </c>
      <c r="B103" s="12" t="s">
        <v>30</v>
      </c>
      <c r="C103" s="15" t="s">
        <v>165</v>
      </c>
      <c r="D103" s="14">
        <v>4495</v>
      </c>
      <c r="E103" s="16" t="s">
        <v>135</v>
      </c>
      <c r="F103" s="14">
        <v>7</v>
      </c>
      <c r="G103" s="11" t="s">
        <v>33</v>
      </c>
      <c r="H103" s="16">
        <v>365</v>
      </c>
      <c r="I103" s="16" t="s">
        <v>136</v>
      </c>
      <c r="J103" s="13" t="s">
        <v>137</v>
      </c>
      <c r="K103" s="11">
        <v>2400</v>
      </c>
      <c r="L103" s="11">
        <v>0</v>
      </c>
      <c r="M103" s="11">
        <v>0</v>
      </c>
      <c r="N103" s="11">
        <v>0</v>
      </c>
      <c r="O103" s="11">
        <v>0</v>
      </c>
      <c r="P103" s="11">
        <v>1200</v>
      </c>
      <c r="Q103" s="18">
        <v>2400</v>
      </c>
      <c r="R103" s="18">
        <v>2880</v>
      </c>
      <c r="S103" s="19">
        <v>2634</v>
      </c>
      <c r="T103" s="19">
        <v>2976</v>
      </c>
      <c r="U103" s="18">
        <v>3090</v>
      </c>
      <c r="V103" s="19">
        <v>2940</v>
      </c>
      <c r="W103" s="13">
        <v>20520</v>
      </c>
      <c r="X103" s="23">
        <f t="shared" si="3"/>
        <v>56.2191780821918</v>
      </c>
    </row>
    <row r="104" spans="1:24">
      <c r="A104" s="11">
        <v>100</v>
      </c>
      <c r="B104" s="12" t="s">
        <v>30</v>
      </c>
      <c r="C104" s="15" t="s">
        <v>166</v>
      </c>
      <c r="D104" s="14">
        <v>4495</v>
      </c>
      <c r="E104" s="16" t="s">
        <v>135</v>
      </c>
      <c r="F104" s="11">
        <v>7</v>
      </c>
      <c r="G104" s="16" t="s">
        <v>141</v>
      </c>
      <c r="H104" s="16">
        <v>122</v>
      </c>
      <c r="I104" s="16" t="s">
        <v>136</v>
      </c>
      <c r="J104" s="13" t="s">
        <v>137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8">
        <v>0</v>
      </c>
      <c r="R104" s="18">
        <v>0</v>
      </c>
      <c r="S104" s="24">
        <v>5400</v>
      </c>
      <c r="T104" s="18">
        <v>0</v>
      </c>
      <c r="U104" s="18">
        <v>5580</v>
      </c>
      <c r="V104" s="19">
        <v>3600</v>
      </c>
      <c r="W104" s="13">
        <v>14580</v>
      </c>
      <c r="X104" s="23">
        <f t="shared" si="3"/>
        <v>119.508196721311</v>
      </c>
    </row>
    <row r="105" spans="1:24">
      <c r="A105" s="11">
        <v>101</v>
      </c>
      <c r="B105" s="12" t="s">
        <v>30</v>
      </c>
      <c r="C105" s="15" t="s">
        <v>167</v>
      </c>
      <c r="D105" s="14">
        <v>4495</v>
      </c>
      <c r="E105" s="16" t="s">
        <v>135</v>
      </c>
      <c r="F105" s="11">
        <v>7</v>
      </c>
      <c r="G105" s="11" t="s">
        <v>33</v>
      </c>
      <c r="H105" s="16">
        <v>365</v>
      </c>
      <c r="I105" s="16" t="s">
        <v>136</v>
      </c>
      <c r="J105" s="13" t="s">
        <v>137</v>
      </c>
      <c r="K105" s="11">
        <v>3472</v>
      </c>
      <c r="L105" s="11">
        <v>0</v>
      </c>
      <c r="M105" s="11">
        <v>0</v>
      </c>
      <c r="N105" s="11">
        <v>0</v>
      </c>
      <c r="O105" s="11">
        <v>0</v>
      </c>
      <c r="P105" s="11">
        <v>1680</v>
      </c>
      <c r="Q105" s="18">
        <v>3360</v>
      </c>
      <c r="R105" s="18">
        <v>3360</v>
      </c>
      <c r="S105" s="24">
        <v>3472</v>
      </c>
      <c r="T105" s="18">
        <v>3346</v>
      </c>
      <c r="U105" s="18">
        <v>3472</v>
      </c>
      <c r="V105" s="19">
        <v>3360</v>
      </c>
      <c r="W105" s="13">
        <v>25522</v>
      </c>
      <c r="X105" s="23">
        <f t="shared" si="3"/>
        <v>69.9232876712329</v>
      </c>
    </row>
    <row r="106" spans="1:24">
      <c r="A106" s="11">
        <v>102</v>
      </c>
      <c r="B106" s="12" t="s">
        <v>30</v>
      </c>
      <c r="C106" s="15" t="s">
        <v>168</v>
      </c>
      <c r="D106" s="14">
        <v>4495</v>
      </c>
      <c r="E106" s="16" t="s">
        <v>135</v>
      </c>
      <c r="F106" s="16">
        <v>7</v>
      </c>
      <c r="G106" s="11" t="s">
        <v>33</v>
      </c>
      <c r="H106" s="16">
        <v>365</v>
      </c>
      <c r="I106" s="16" t="s">
        <v>136</v>
      </c>
      <c r="J106" s="13" t="s">
        <v>137</v>
      </c>
      <c r="K106" s="11">
        <v>3472</v>
      </c>
      <c r="L106" s="11">
        <v>525</v>
      </c>
      <c r="M106" s="11">
        <v>0</v>
      </c>
      <c r="N106" s="11">
        <v>0</v>
      </c>
      <c r="O106" s="11">
        <v>0</v>
      </c>
      <c r="P106" s="11">
        <v>1680</v>
      </c>
      <c r="Q106" s="18">
        <v>3360</v>
      </c>
      <c r="R106" s="18">
        <v>3360</v>
      </c>
      <c r="S106" s="24">
        <v>3472</v>
      </c>
      <c r="T106" s="18">
        <v>3374</v>
      </c>
      <c r="U106" s="18">
        <v>3472</v>
      </c>
      <c r="V106" s="19">
        <v>3360</v>
      </c>
      <c r="W106" s="13">
        <v>26075</v>
      </c>
      <c r="X106" s="23">
        <f t="shared" si="3"/>
        <v>71.4383561643836</v>
      </c>
    </row>
    <row r="107" spans="1:24">
      <c r="A107" s="11">
        <v>103</v>
      </c>
      <c r="B107" s="12" t="s">
        <v>30</v>
      </c>
      <c r="C107" s="15" t="s">
        <v>169</v>
      </c>
      <c r="D107" s="14">
        <v>4495</v>
      </c>
      <c r="E107" s="16" t="s">
        <v>135</v>
      </c>
      <c r="F107" s="16">
        <v>7</v>
      </c>
      <c r="G107" s="11" t="s">
        <v>33</v>
      </c>
      <c r="H107" s="16">
        <v>365</v>
      </c>
      <c r="I107" s="16" t="s">
        <v>136</v>
      </c>
      <c r="J107" s="13" t="s">
        <v>137</v>
      </c>
      <c r="K107" s="11">
        <v>2454</v>
      </c>
      <c r="L107" s="11">
        <v>4040</v>
      </c>
      <c r="M107" s="11">
        <v>0</v>
      </c>
      <c r="N107" s="11">
        <v>0</v>
      </c>
      <c r="O107" s="11">
        <v>0</v>
      </c>
      <c r="P107" s="11">
        <v>2032</v>
      </c>
      <c r="Q107" s="18">
        <v>2407</v>
      </c>
      <c r="R107" s="18">
        <v>2490</v>
      </c>
      <c r="S107" s="19">
        <v>2573</v>
      </c>
      <c r="T107" s="19">
        <v>2409</v>
      </c>
      <c r="U107" s="18">
        <v>2573</v>
      </c>
      <c r="V107" s="19">
        <v>2490</v>
      </c>
      <c r="W107" s="13">
        <v>23468</v>
      </c>
      <c r="X107" s="23">
        <f t="shared" si="3"/>
        <v>64.2958904109589</v>
      </c>
    </row>
    <row r="108" spans="1:24">
      <c r="A108" s="11">
        <v>104</v>
      </c>
      <c r="B108" s="12" t="s">
        <v>30</v>
      </c>
      <c r="C108" s="15" t="s">
        <v>170</v>
      </c>
      <c r="D108" s="14">
        <v>4495</v>
      </c>
      <c r="E108" s="16" t="s">
        <v>135</v>
      </c>
      <c r="F108" s="16">
        <v>7</v>
      </c>
      <c r="G108" s="11" t="s">
        <v>33</v>
      </c>
      <c r="H108" s="16">
        <v>365</v>
      </c>
      <c r="I108" s="16" t="s">
        <v>136</v>
      </c>
      <c r="J108" s="13" t="s">
        <v>137</v>
      </c>
      <c r="K108" s="11">
        <v>2938.8</v>
      </c>
      <c r="L108" s="11">
        <v>3920</v>
      </c>
      <c r="M108" s="11">
        <v>0</v>
      </c>
      <c r="N108" s="11">
        <v>0</v>
      </c>
      <c r="O108" s="11">
        <v>0</v>
      </c>
      <c r="P108" s="11">
        <v>2030</v>
      </c>
      <c r="Q108" s="18">
        <v>2755</v>
      </c>
      <c r="R108" s="18">
        <v>2565</v>
      </c>
      <c r="S108" s="24">
        <v>2945</v>
      </c>
      <c r="T108" s="18">
        <v>2827</v>
      </c>
      <c r="U108" s="18">
        <v>2945</v>
      </c>
      <c r="V108" s="19">
        <v>2850</v>
      </c>
      <c r="W108" s="13">
        <v>25775.8</v>
      </c>
      <c r="X108" s="23">
        <f t="shared" si="3"/>
        <v>70.6186301369863</v>
      </c>
    </row>
    <row r="109" spans="1:24">
      <c r="A109" s="27"/>
      <c r="B109" s="28"/>
      <c r="C109" s="29"/>
      <c r="D109" s="30"/>
      <c r="E109" s="31"/>
      <c r="F109" s="31"/>
      <c r="G109" s="27"/>
      <c r="H109" s="31"/>
      <c r="I109" s="31"/>
      <c r="J109" s="2"/>
      <c r="K109" s="27"/>
      <c r="L109" s="27"/>
      <c r="M109" s="27"/>
      <c r="N109" s="27"/>
      <c r="O109" s="27"/>
      <c r="P109" s="27"/>
      <c r="Q109" s="33"/>
      <c r="R109" s="33"/>
      <c r="S109" s="34"/>
      <c r="T109" s="33"/>
      <c r="U109" s="33"/>
      <c r="V109" s="35"/>
      <c r="W109" s="2"/>
      <c r="X109" s="36"/>
    </row>
    <row r="110" ht="29" customHeight="1" spans="1:24">
      <c r="A110" s="32" t="s">
        <v>171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</row>
  </sheetData>
  <mergeCells count="27">
    <mergeCell ref="A1:X1"/>
    <mergeCell ref="C2:F2"/>
    <mergeCell ref="G2:J2"/>
    <mergeCell ref="K2:X2"/>
    <mergeCell ref="A110:X110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printOptions horizontalCentered="1"/>
  <pageMargins left="0.314583333333333" right="0.314583333333333" top="0.590277777777778" bottom="0.590277777777778" header="0.511805555555556" footer="0.511805555555556"/>
  <pageSetup paperSize="9" scale="6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1"/>
  <sheetViews>
    <sheetView workbookViewId="0">
      <selection activeCell="D11" sqref="D11"/>
    </sheetView>
  </sheetViews>
  <sheetFormatPr defaultColWidth="9" defaultRowHeight="14.4"/>
  <cols>
    <col min="1" max="1" width="4.93518518518519" style="1" customWidth="1"/>
    <col min="2" max="2" width="23.3796296296296" style="2" customWidth="1"/>
    <col min="3" max="3" width="9.87962962962963" style="1" customWidth="1"/>
    <col min="4" max="4" width="5.37962962962963" style="3" customWidth="1"/>
    <col min="5" max="5" width="7.12962962962963" style="1" customWidth="1"/>
    <col min="6" max="6" width="5.5" style="1" customWidth="1"/>
    <col min="7" max="7" width="19.3796296296296" style="1" customWidth="1"/>
    <col min="8" max="8" width="6.12962962962963" style="1" customWidth="1"/>
    <col min="9" max="9" width="7" style="1" customWidth="1"/>
    <col min="10" max="10" width="14" style="1" customWidth="1"/>
    <col min="11" max="22" width="9.37962962962963" style="1" customWidth="1"/>
    <col min="23" max="23" width="10.3796296296296" style="1" customWidth="1"/>
    <col min="24" max="24" width="10.3796296296296" style="2" customWidth="1"/>
    <col min="25" max="25" width="14.7222222222222" style="1" customWidth="1"/>
    <col min="26" max="16380" width="9" style="1"/>
  </cols>
  <sheetData>
    <row r="1" s="1" customFormat="1" ht="47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18" customHeight="1" spans="1:24">
      <c r="A2" s="5" t="s">
        <v>1</v>
      </c>
      <c r="B2" s="5" t="s">
        <v>2</v>
      </c>
      <c r="C2" s="5" t="s">
        <v>3</v>
      </c>
      <c r="D2" s="6"/>
      <c r="E2" s="5"/>
      <c r="F2" s="5"/>
      <c r="G2" s="7" t="s">
        <v>4</v>
      </c>
      <c r="H2" s="8"/>
      <c r="I2" s="8"/>
      <c r="J2" s="17"/>
      <c r="K2" s="5" t="s">
        <v>5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="1" customFormat="1" spans="1:24">
      <c r="A3" s="5"/>
      <c r="B3" s="5"/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9" t="s">
        <v>11</v>
      </c>
      <c r="I3" s="5" t="s">
        <v>12</v>
      </c>
      <c r="J3" s="9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" t="s">
        <v>22</v>
      </c>
      <c r="T3" s="5" t="s">
        <v>23</v>
      </c>
      <c r="U3" s="5" t="s">
        <v>24</v>
      </c>
      <c r="V3" s="5" t="s">
        <v>25</v>
      </c>
      <c r="W3" s="5" t="s">
        <v>26</v>
      </c>
      <c r="X3" s="21" t="s">
        <v>27</v>
      </c>
    </row>
    <row r="4" s="1" customFormat="1" ht="30" customHeight="1" spans="1:25">
      <c r="A4" s="5"/>
      <c r="B4" s="5"/>
      <c r="C4" s="5"/>
      <c r="D4" s="5"/>
      <c r="E4" s="5"/>
      <c r="F4" s="5"/>
      <c r="G4" s="5"/>
      <c r="H4" s="10"/>
      <c r="I4" s="5"/>
      <c r="J4" s="1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 t="s">
        <v>28</v>
      </c>
      <c r="X4" s="21" t="s">
        <v>29</v>
      </c>
      <c r="Y4" s="1" t="s">
        <v>172</v>
      </c>
    </row>
    <row r="5" s="1" customFormat="1" spans="1:25">
      <c r="A5" s="11">
        <v>1</v>
      </c>
      <c r="B5" s="12" t="s">
        <v>30</v>
      </c>
      <c r="C5" s="13" t="s">
        <v>31</v>
      </c>
      <c r="D5" s="14">
        <v>5990</v>
      </c>
      <c r="E5" s="11" t="s">
        <v>32</v>
      </c>
      <c r="F5" s="13">
        <v>19</v>
      </c>
      <c r="G5" s="11" t="s">
        <v>33</v>
      </c>
      <c r="H5" s="11">
        <v>365</v>
      </c>
      <c r="I5" s="11">
        <v>240</v>
      </c>
      <c r="J5" s="18" t="s">
        <v>34</v>
      </c>
      <c r="K5" s="18">
        <v>4533</v>
      </c>
      <c r="L5" s="18">
        <v>0</v>
      </c>
      <c r="M5" s="18">
        <v>4090</v>
      </c>
      <c r="N5" s="18">
        <v>4788</v>
      </c>
      <c r="O5" s="18">
        <v>4932</v>
      </c>
      <c r="P5" s="18">
        <v>5060</v>
      </c>
      <c r="Q5" s="18">
        <v>4554</v>
      </c>
      <c r="R5" s="18">
        <v>3941</v>
      </c>
      <c r="S5" s="18">
        <v>2555</v>
      </c>
      <c r="T5" s="18">
        <v>5306</v>
      </c>
      <c r="U5" s="18">
        <v>5478</v>
      </c>
      <c r="V5" s="18">
        <v>5175</v>
      </c>
      <c r="W5" s="22">
        <v>50412</v>
      </c>
      <c r="X5" s="23">
        <f t="shared" ref="X5:X68" si="0">W5/H5</f>
        <v>138.115068493151</v>
      </c>
      <c r="Y5" s="1">
        <v>957828</v>
      </c>
    </row>
    <row r="6" s="1" customFormat="1" spans="1:25">
      <c r="A6" s="11">
        <v>2</v>
      </c>
      <c r="B6" s="12" t="s">
        <v>30</v>
      </c>
      <c r="C6" s="13" t="s">
        <v>35</v>
      </c>
      <c r="D6" s="14">
        <v>5990</v>
      </c>
      <c r="E6" s="11" t="s">
        <v>32</v>
      </c>
      <c r="F6" s="13">
        <v>19</v>
      </c>
      <c r="G6" s="11" t="s">
        <v>33</v>
      </c>
      <c r="H6" s="11">
        <v>365</v>
      </c>
      <c r="I6" s="11">
        <v>835</v>
      </c>
      <c r="J6" s="19" t="s">
        <v>36</v>
      </c>
      <c r="K6" s="18">
        <v>6120</v>
      </c>
      <c r="L6" s="18">
        <v>720</v>
      </c>
      <c r="M6" s="18">
        <v>5320</v>
      </c>
      <c r="N6" s="18">
        <v>4672</v>
      </c>
      <c r="O6" s="18">
        <v>5960</v>
      </c>
      <c r="P6" s="18">
        <v>6160</v>
      </c>
      <c r="Q6" s="18">
        <v>6000</v>
      </c>
      <c r="R6" s="18">
        <v>6000</v>
      </c>
      <c r="S6" s="24">
        <v>5458</v>
      </c>
      <c r="T6" s="18">
        <v>6000</v>
      </c>
      <c r="U6" s="18">
        <v>6200</v>
      </c>
      <c r="V6" s="19">
        <v>5869</v>
      </c>
      <c r="W6" s="22">
        <v>64479</v>
      </c>
      <c r="X6" s="23">
        <f t="shared" si="0"/>
        <v>176.654794520548</v>
      </c>
      <c r="Y6" s="1">
        <v>1225101</v>
      </c>
    </row>
    <row r="7" s="1" customFormat="1" spans="1:25">
      <c r="A7" s="11">
        <v>3</v>
      </c>
      <c r="B7" s="12" t="s">
        <v>30</v>
      </c>
      <c r="C7" s="13" t="s">
        <v>37</v>
      </c>
      <c r="D7" s="14">
        <v>6610</v>
      </c>
      <c r="E7" s="11" t="s">
        <v>32</v>
      </c>
      <c r="F7" s="13">
        <v>26</v>
      </c>
      <c r="G7" s="11" t="s">
        <v>33</v>
      </c>
      <c r="H7" s="11">
        <v>365</v>
      </c>
      <c r="I7" s="11">
        <v>835</v>
      </c>
      <c r="J7" s="19" t="s">
        <v>36</v>
      </c>
      <c r="K7" s="18">
        <v>203</v>
      </c>
      <c r="L7" s="18">
        <v>0</v>
      </c>
      <c r="M7" s="18">
        <v>336</v>
      </c>
      <c r="N7" s="18">
        <v>4536</v>
      </c>
      <c r="O7" s="18">
        <v>160</v>
      </c>
      <c r="P7" s="18">
        <v>0</v>
      </c>
      <c r="Q7" s="18">
        <v>29</v>
      </c>
      <c r="R7" s="18">
        <v>240</v>
      </c>
      <c r="S7" s="24">
        <v>3003</v>
      </c>
      <c r="T7" s="18">
        <v>0</v>
      </c>
      <c r="U7" s="18">
        <v>0</v>
      </c>
      <c r="V7" s="19">
        <v>0</v>
      </c>
      <c r="W7" s="22">
        <v>8507</v>
      </c>
      <c r="X7" s="23">
        <f t="shared" si="0"/>
        <v>23.3068493150685</v>
      </c>
      <c r="Y7" s="1">
        <v>221182</v>
      </c>
    </row>
    <row r="8" s="1" customFormat="1" spans="1:25">
      <c r="A8" s="11">
        <v>4</v>
      </c>
      <c r="B8" s="12" t="s">
        <v>30</v>
      </c>
      <c r="C8" s="13" t="s">
        <v>38</v>
      </c>
      <c r="D8" s="14">
        <v>6610</v>
      </c>
      <c r="E8" s="11" t="s">
        <v>32</v>
      </c>
      <c r="F8" s="13">
        <v>25</v>
      </c>
      <c r="G8" s="11" t="s">
        <v>33</v>
      </c>
      <c r="H8" s="11">
        <v>365</v>
      </c>
      <c r="I8" s="11">
        <v>836</v>
      </c>
      <c r="J8" s="19" t="s">
        <v>39</v>
      </c>
      <c r="K8" s="18">
        <v>5145</v>
      </c>
      <c r="L8" s="18">
        <v>630</v>
      </c>
      <c r="M8" s="18">
        <v>4326</v>
      </c>
      <c r="N8" s="18">
        <v>4562</v>
      </c>
      <c r="O8" s="18">
        <v>4914</v>
      </c>
      <c r="P8" s="18">
        <v>4817</v>
      </c>
      <c r="Q8" s="18">
        <v>5069</v>
      </c>
      <c r="R8" s="18">
        <v>5040</v>
      </c>
      <c r="S8" s="24">
        <v>5006</v>
      </c>
      <c r="T8" s="18">
        <v>5040</v>
      </c>
      <c r="U8" s="18">
        <v>5208</v>
      </c>
      <c r="V8" s="19">
        <v>4993</v>
      </c>
      <c r="W8" s="22">
        <v>54750</v>
      </c>
      <c r="X8" s="23">
        <f t="shared" si="0"/>
        <v>150</v>
      </c>
      <c r="Y8" s="1">
        <v>1368750</v>
      </c>
    </row>
    <row r="9" s="1" customFormat="1" spans="1:25">
      <c r="A9" s="11">
        <v>5</v>
      </c>
      <c r="B9" s="12" t="s">
        <v>30</v>
      </c>
      <c r="C9" s="13" t="s">
        <v>40</v>
      </c>
      <c r="D9" s="14">
        <v>5990</v>
      </c>
      <c r="E9" s="11" t="s">
        <v>32</v>
      </c>
      <c r="F9" s="13">
        <v>19</v>
      </c>
      <c r="G9" s="11" t="s">
        <v>33</v>
      </c>
      <c r="H9" s="11">
        <v>365</v>
      </c>
      <c r="I9" s="11">
        <v>837</v>
      </c>
      <c r="J9" s="19" t="s">
        <v>41</v>
      </c>
      <c r="K9" s="18">
        <v>699</v>
      </c>
      <c r="L9" s="18">
        <v>80</v>
      </c>
      <c r="M9" s="18">
        <v>428</v>
      </c>
      <c r="N9" s="18">
        <v>4633</v>
      </c>
      <c r="O9" s="18">
        <v>1614</v>
      </c>
      <c r="P9" s="18">
        <v>1268</v>
      </c>
      <c r="Q9" s="18">
        <v>744</v>
      </c>
      <c r="R9" s="18">
        <v>1453</v>
      </c>
      <c r="S9" s="24">
        <v>2794</v>
      </c>
      <c r="T9" s="18">
        <v>240</v>
      </c>
      <c r="U9" s="18">
        <v>0</v>
      </c>
      <c r="V9" s="19">
        <v>1028</v>
      </c>
      <c r="W9" s="22">
        <v>14981</v>
      </c>
      <c r="X9" s="23">
        <f t="shared" si="0"/>
        <v>41.0438356164384</v>
      </c>
      <c r="Y9" s="1">
        <v>284639</v>
      </c>
    </row>
    <row r="10" s="1" customFormat="1" spans="1:25">
      <c r="A10" s="11">
        <v>6</v>
      </c>
      <c r="B10" s="12" t="s">
        <v>30</v>
      </c>
      <c r="C10" s="13" t="s">
        <v>42</v>
      </c>
      <c r="D10" s="14">
        <v>6610</v>
      </c>
      <c r="E10" s="11" t="s">
        <v>32</v>
      </c>
      <c r="F10" s="13">
        <v>26</v>
      </c>
      <c r="G10" s="11" t="s">
        <v>33</v>
      </c>
      <c r="H10" s="11">
        <v>365</v>
      </c>
      <c r="I10" s="11">
        <v>851</v>
      </c>
      <c r="J10" s="19" t="s">
        <v>43</v>
      </c>
      <c r="K10" s="18">
        <v>1985</v>
      </c>
      <c r="L10" s="18">
        <v>300</v>
      </c>
      <c r="M10" s="18">
        <v>1280</v>
      </c>
      <c r="N10" s="18">
        <v>1280</v>
      </c>
      <c r="O10" s="18">
        <v>1416</v>
      </c>
      <c r="P10" s="18">
        <v>1620</v>
      </c>
      <c r="Q10" s="18">
        <v>1702</v>
      </c>
      <c r="R10" s="18">
        <v>1973.2</v>
      </c>
      <c r="S10" s="24">
        <v>2330</v>
      </c>
      <c r="T10" s="18">
        <v>1590</v>
      </c>
      <c r="U10" s="18">
        <v>1700</v>
      </c>
      <c r="V10" s="19">
        <v>2020</v>
      </c>
      <c r="W10" s="22">
        <v>19196.2</v>
      </c>
      <c r="X10" s="23">
        <f t="shared" si="0"/>
        <v>52.5923287671233</v>
      </c>
      <c r="Y10" s="1">
        <v>499101.2</v>
      </c>
    </row>
    <row r="11" s="1" customFormat="1" spans="1:25">
      <c r="A11" s="11">
        <v>7</v>
      </c>
      <c r="B11" s="12" t="s">
        <v>30</v>
      </c>
      <c r="C11" s="13" t="s">
        <v>44</v>
      </c>
      <c r="D11" s="14">
        <v>6610</v>
      </c>
      <c r="E11" s="11" t="s">
        <v>32</v>
      </c>
      <c r="F11" s="13">
        <v>26</v>
      </c>
      <c r="G11" s="11" t="s">
        <v>33</v>
      </c>
      <c r="H11" s="11">
        <v>365</v>
      </c>
      <c r="I11" s="11">
        <v>851</v>
      </c>
      <c r="J11" s="19" t="s">
        <v>43</v>
      </c>
      <c r="K11" s="18">
        <v>6229</v>
      </c>
      <c r="L11" s="18">
        <v>960</v>
      </c>
      <c r="M11" s="18">
        <v>5320</v>
      </c>
      <c r="N11" s="18">
        <v>6594</v>
      </c>
      <c r="O11" s="18">
        <v>6974</v>
      </c>
      <c r="P11" s="18">
        <v>7250</v>
      </c>
      <c r="Q11" s="18">
        <v>7020</v>
      </c>
      <c r="R11" s="18">
        <v>5900</v>
      </c>
      <c r="S11" s="24">
        <v>6599</v>
      </c>
      <c r="T11" s="18">
        <v>6714</v>
      </c>
      <c r="U11" s="18">
        <v>7190</v>
      </c>
      <c r="V11" s="19">
        <v>5958</v>
      </c>
      <c r="W11" s="22">
        <v>72708</v>
      </c>
      <c r="X11" s="23">
        <f t="shared" si="0"/>
        <v>199.2</v>
      </c>
      <c r="Y11" s="1">
        <v>1890408</v>
      </c>
    </row>
    <row r="12" s="1" customFormat="1" spans="1:25">
      <c r="A12" s="11">
        <v>8</v>
      </c>
      <c r="B12" s="12" t="s">
        <v>30</v>
      </c>
      <c r="C12" s="13" t="s">
        <v>45</v>
      </c>
      <c r="D12" s="14">
        <v>6610</v>
      </c>
      <c r="E12" s="11" t="s">
        <v>32</v>
      </c>
      <c r="F12" s="13">
        <v>25</v>
      </c>
      <c r="G12" s="11" t="s">
        <v>33</v>
      </c>
      <c r="H12" s="11">
        <v>365</v>
      </c>
      <c r="I12" s="11">
        <v>860</v>
      </c>
      <c r="J12" s="19" t="s">
        <v>46</v>
      </c>
      <c r="K12" s="18">
        <v>5119.3</v>
      </c>
      <c r="L12" s="18">
        <v>696</v>
      </c>
      <c r="M12" s="18">
        <v>2382</v>
      </c>
      <c r="N12" s="18">
        <v>5108</v>
      </c>
      <c r="O12" s="18">
        <v>5639.8</v>
      </c>
      <c r="P12" s="18">
        <v>3416.5</v>
      </c>
      <c r="Q12" s="18">
        <v>2857</v>
      </c>
      <c r="R12" s="18">
        <v>3651.5</v>
      </c>
      <c r="S12" s="24">
        <v>1584.5</v>
      </c>
      <c r="T12" s="18">
        <v>123</v>
      </c>
      <c r="U12" s="18">
        <v>186.5</v>
      </c>
      <c r="V12" s="19">
        <v>0</v>
      </c>
      <c r="W12" s="22">
        <v>30764.1</v>
      </c>
      <c r="X12" s="23">
        <f t="shared" si="0"/>
        <v>84.285205479452</v>
      </c>
      <c r="Y12" s="1">
        <v>769102.5</v>
      </c>
    </row>
    <row r="13" s="1" customFormat="1" spans="1:25">
      <c r="A13" s="11">
        <v>9</v>
      </c>
      <c r="B13" s="12" t="s">
        <v>30</v>
      </c>
      <c r="C13" s="13" t="s">
        <v>47</v>
      </c>
      <c r="D13" s="14">
        <v>6610</v>
      </c>
      <c r="E13" s="11" t="s">
        <v>32</v>
      </c>
      <c r="F13" s="13">
        <v>25</v>
      </c>
      <c r="G13" s="11" t="s">
        <v>33</v>
      </c>
      <c r="H13" s="11">
        <v>365</v>
      </c>
      <c r="I13" s="11" t="s">
        <v>48</v>
      </c>
      <c r="J13" s="19" t="s">
        <v>49</v>
      </c>
      <c r="K13" s="18">
        <v>5183.3</v>
      </c>
      <c r="L13" s="18">
        <v>676</v>
      </c>
      <c r="M13" s="18">
        <v>4442</v>
      </c>
      <c r="N13" s="18">
        <v>5450</v>
      </c>
      <c r="O13" s="18">
        <v>5740.6</v>
      </c>
      <c r="P13" s="18">
        <v>5717.8</v>
      </c>
      <c r="Q13" s="18">
        <v>5332.5</v>
      </c>
      <c r="R13" s="18">
        <v>4519</v>
      </c>
      <c r="S13" s="24">
        <v>5384</v>
      </c>
      <c r="T13" s="18">
        <v>5432.4</v>
      </c>
      <c r="U13" s="18">
        <v>5791.5</v>
      </c>
      <c r="V13" s="19">
        <v>5402</v>
      </c>
      <c r="W13" s="22">
        <v>59071.1</v>
      </c>
      <c r="X13" s="23">
        <f t="shared" si="0"/>
        <v>161.838630136986</v>
      </c>
      <c r="Y13" s="1">
        <v>1476777.5</v>
      </c>
    </row>
    <row r="14" s="1" customFormat="1" spans="1:25">
      <c r="A14" s="11">
        <v>10</v>
      </c>
      <c r="B14" s="12" t="s">
        <v>30</v>
      </c>
      <c r="C14" s="13" t="s">
        <v>50</v>
      </c>
      <c r="D14" s="14">
        <v>6610</v>
      </c>
      <c r="E14" s="11" t="s">
        <v>32</v>
      </c>
      <c r="F14" s="13">
        <v>25</v>
      </c>
      <c r="G14" s="11" t="s">
        <v>33</v>
      </c>
      <c r="H14" s="11">
        <v>365</v>
      </c>
      <c r="I14" s="11" t="s">
        <v>51</v>
      </c>
      <c r="J14" s="19" t="s">
        <v>52</v>
      </c>
      <c r="K14" s="18">
        <v>6042</v>
      </c>
      <c r="L14" s="18">
        <v>868</v>
      </c>
      <c r="M14" s="18">
        <v>5922</v>
      </c>
      <c r="N14" s="18">
        <v>5987.1</v>
      </c>
      <c r="O14" s="18">
        <v>6355.5</v>
      </c>
      <c r="P14" s="18">
        <v>6327.6</v>
      </c>
      <c r="Q14" s="18">
        <v>5993</v>
      </c>
      <c r="R14" s="18">
        <v>5875.4</v>
      </c>
      <c r="S14" s="24">
        <v>5985</v>
      </c>
      <c r="T14" s="18">
        <v>6916.6</v>
      </c>
      <c r="U14" s="18">
        <v>7254.1</v>
      </c>
      <c r="V14" s="19">
        <v>6538.3</v>
      </c>
      <c r="W14" s="22">
        <v>70064.6</v>
      </c>
      <c r="X14" s="23">
        <f t="shared" si="0"/>
        <v>191.957808219178</v>
      </c>
      <c r="Y14" s="1">
        <v>1751615</v>
      </c>
    </row>
    <row r="15" s="1" customFormat="1" spans="1:25">
      <c r="A15" s="11">
        <v>11</v>
      </c>
      <c r="B15" s="12" t="s">
        <v>30</v>
      </c>
      <c r="C15" s="13" t="s">
        <v>53</v>
      </c>
      <c r="D15" s="14">
        <v>6610</v>
      </c>
      <c r="E15" s="11" t="s">
        <v>32</v>
      </c>
      <c r="F15" s="13">
        <v>25</v>
      </c>
      <c r="G15" s="11" t="s">
        <v>33</v>
      </c>
      <c r="H15" s="11">
        <v>365</v>
      </c>
      <c r="I15" s="11" t="s">
        <v>54</v>
      </c>
      <c r="J15" s="19" t="s">
        <v>55</v>
      </c>
      <c r="K15" s="18">
        <v>4978.3</v>
      </c>
      <c r="L15" s="18">
        <v>681.2</v>
      </c>
      <c r="M15" s="18">
        <v>5336.4</v>
      </c>
      <c r="N15" s="18">
        <v>5562.8</v>
      </c>
      <c r="O15" s="18">
        <v>5513.8</v>
      </c>
      <c r="P15" s="18">
        <v>5508.8</v>
      </c>
      <c r="Q15" s="18">
        <v>4935.1</v>
      </c>
      <c r="R15" s="18">
        <v>5375.6</v>
      </c>
      <c r="S15" s="24">
        <v>6053.1</v>
      </c>
      <c r="T15" s="18">
        <v>5178.6</v>
      </c>
      <c r="U15" s="18">
        <v>5214.9</v>
      </c>
      <c r="V15" s="19">
        <v>5552.4</v>
      </c>
      <c r="W15" s="22">
        <v>59891</v>
      </c>
      <c r="X15" s="23">
        <f t="shared" si="0"/>
        <v>164.084931506849</v>
      </c>
      <c r="Y15" s="1">
        <v>1497275</v>
      </c>
    </row>
    <row r="16" s="1" customFormat="1" spans="1:25">
      <c r="A16" s="11">
        <v>12</v>
      </c>
      <c r="B16" s="12" t="s">
        <v>30</v>
      </c>
      <c r="C16" s="13" t="s">
        <v>56</v>
      </c>
      <c r="D16" s="14">
        <v>6610</v>
      </c>
      <c r="E16" s="11" t="s">
        <v>32</v>
      </c>
      <c r="F16" s="13">
        <v>25</v>
      </c>
      <c r="G16" s="11" t="s">
        <v>33</v>
      </c>
      <c r="H16" s="11">
        <v>365</v>
      </c>
      <c r="I16" s="11" t="s">
        <v>54</v>
      </c>
      <c r="J16" s="19" t="s">
        <v>55</v>
      </c>
      <c r="K16" s="18">
        <v>5486</v>
      </c>
      <c r="L16" s="18">
        <v>0</v>
      </c>
      <c r="M16" s="18">
        <v>1084</v>
      </c>
      <c r="N16" s="18">
        <v>5634</v>
      </c>
      <c r="O16" s="18">
        <v>6102</v>
      </c>
      <c r="P16" s="18">
        <v>6031</v>
      </c>
      <c r="Q16" s="18">
        <v>5968</v>
      </c>
      <c r="R16" s="18">
        <v>5871.6</v>
      </c>
      <c r="S16" s="24">
        <v>5607.5</v>
      </c>
      <c r="T16" s="18">
        <v>6964.8</v>
      </c>
      <c r="U16" s="18">
        <v>6869</v>
      </c>
      <c r="V16" s="19">
        <v>5937.2</v>
      </c>
      <c r="W16" s="22">
        <v>61555.1</v>
      </c>
      <c r="X16" s="23">
        <f t="shared" si="0"/>
        <v>168.644109589041</v>
      </c>
      <c r="Y16" s="1">
        <v>1538877.5</v>
      </c>
    </row>
    <row r="17" s="1" customFormat="1" spans="1:25">
      <c r="A17" s="11">
        <v>13</v>
      </c>
      <c r="B17" s="12" t="s">
        <v>30</v>
      </c>
      <c r="C17" s="13" t="s">
        <v>57</v>
      </c>
      <c r="D17" s="14">
        <v>6500</v>
      </c>
      <c r="E17" s="11" t="s">
        <v>32</v>
      </c>
      <c r="F17" s="13">
        <v>24</v>
      </c>
      <c r="G17" s="11" t="s">
        <v>33</v>
      </c>
      <c r="H17" s="11">
        <v>365</v>
      </c>
      <c r="I17" s="11">
        <v>862</v>
      </c>
      <c r="J17" s="19" t="s">
        <v>58</v>
      </c>
      <c r="K17" s="18">
        <v>6109</v>
      </c>
      <c r="L17" s="18">
        <v>0</v>
      </c>
      <c r="M17" s="18">
        <v>2858</v>
      </c>
      <c r="N17" s="18">
        <v>5887</v>
      </c>
      <c r="O17" s="18">
        <v>6676.8</v>
      </c>
      <c r="P17" s="18">
        <v>5991.5</v>
      </c>
      <c r="Q17" s="18">
        <v>6243.5</v>
      </c>
      <c r="R17" s="18">
        <v>6665.5</v>
      </c>
      <c r="S17" s="24">
        <v>6896.7</v>
      </c>
      <c r="T17" s="18">
        <v>6579</v>
      </c>
      <c r="U17" s="18">
        <v>6870</v>
      </c>
      <c r="V17" s="19">
        <v>6561.8</v>
      </c>
      <c r="W17" s="22">
        <v>67338.8</v>
      </c>
      <c r="X17" s="23">
        <f t="shared" si="0"/>
        <v>184.489863013699</v>
      </c>
      <c r="Y17" s="1">
        <v>1616131.2</v>
      </c>
    </row>
    <row r="18" s="1" customFormat="1" spans="1:25">
      <c r="A18" s="11">
        <v>14</v>
      </c>
      <c r="B18" s="12" t="s">
        <v>30</v>
      </c>
      <c r="C18" s="13" t="s">
        <v>59</v>
      </c>
      <c r="D18" s="14">
        <v>6500</v>
      </c>
      <c r="E18" s="11" t="s">
        <v>32</v>
      </c>
      <c r="F18" s="13">
        <v>24</v>
      </c>
      <c r="G18" s="11" t="s">
        <v>33</v>
      </c>
      <c r="H18" s="11">
        <v>365</v>
      </c>
      <c r="I18" s="11">
        <v>862</v>
      </c>
      <c r="J18" s="19" t="s">
        <v>58</v>
      </c>
      <c r="K18" s="18">
        <v>6692</v>
      </c>
      <c r="L18" s="18">
        <v>0</v>
      </c>
      <c r="M18" s="18">
        <v>2963.5</v>
      </c>
      <c r="N18" s="18">
        <v>6600</v>
      </c>
      <c r="O18" s="18">
        <v>6626</v>
      </c>
      <c r="P18" s="18">
        <v>6620.5</v>
      </c>
      <c r="Q18" s="18">
        <v>6622.3</v>
      </c>
      <c r="R18" s="18">
        <v>4185.5</v>
      </c>
      <c r="S18" s="24">
        <v>4219</v>
      </c>
      <c r="T18" s="18">
        <v>6795</v>
      </c>
      <c r="U18" s="18">
        <v>5345.7</v>
      </c>
      <c r="V18" s="19">
        <v>6208.4</v>
      </c>
      <c r="W18" s="22">
        <v>62877.9</v>
      </c>
      <c r="X18" s="23">
        <f t="shared" si="0"/>
        <v>172.268219178082</v>
      </c>
      <c r="Y18" s="1">
        <v>1509069.6</v>
      </c>
    </row>
    <row r="19" s="1" customFormat="1" spans="1:25">
      <c r="A19" s="11">
        <v>15</v>
      </c>
      <c r="B19" s="12" t="s">
        <v>30</v>
      </c>
      <c r="C19" s="13" t="s">
        <v>60</v>
      </c>
      <c r="D19" s="14">
        <v>6500</v>
      </c>
      <c r="E19" s="11" t="s">
        <v>32</v>
      </c>
      <c r="F19" s="13">
        <v>24</v>
      </c>
      <c r="G19" s="11" t="s">
        <v>33</v>
      </c>
      <c r="H19" s="11">
        <v>365</v>
      </c>
      <c r="I19" s="11">
        <v>862</v>
      </c>
      <c r="J19" s="19" t="s">
        <v>58</v>
      </c>
      <c r="K19" s="18">
        <v>6081</v>
      </c>
      <c r="L19" s="18">
        <v>0</v>
      </c>
      <c r="M19" s="18">
        <v>2577.5</v>
      </c>
      <c r="N19" s="18">
        <v>6851.2</v>
      </c>
      <c r="O19" s="18">
        <v>6218</v>
      </c>
      <c r="P19" s="18">
        <v>6238.4</v>
      </c>
      <c r="Q19" s="18">
        <v>6587.3</v>
      </c>
      <c r="R19" s="18">
        <v>6673</v>
      </c>
      <c r="S19" s="24">
        <v>6436.5</v>
      </c>
      <c r="T19" s="18">
        <v>5765.5</v>
      </c>
      <c r="U19" s="18">
        <v>6153</v>
      </c>
      <c r="V19" s="19">
        <v>6385</v>
      </c>
      <c r="W19" s="22">
        <v>65966.4</v>
      </c>
      <c r="X19" s="23">
        <f t="shared" si="0"/>
        <v>180.729863013699</v>
      </c>
      <c r="Y19" s="1">
        <v>1583193.6</v>
      </c>
    </row>
    <row r="20" s="1" customFormat="1" spans="1:25">
      <c r="A20" s="11">
        <v>16</v>
      </c>
      <c r="B20" s="12" t="s">
        <v>30</v>
      </c>
      <c r="C20" s="13" t="s">
        <v>61</v>
      </c>
      <c r="D20" s="14">
        <v>6500</v>
      </c>
      <c r="E20" s="11" t="s">
        <v>32</v>
      </c>
      <c r="F20" s="13">
        <v>24</v>
      </c>
      <c r="G20" s="11" t="s">
        <v>33</v>
      </c>
      <c r="H20" s="11">
        <v>365</v>
      </c>
      <c r="I20" s="11">
        <v>862</v>
      </c>
      <c r="J20" s="19" t="s">
        <v>58</v>
      </c>
      <c r="K20" s="18">
        <v>5771.5</v>
      </c>
      <c r="L20" s="18">
        <v>0</v>
      </c>
      <c r="M20" s="18">
        <v>2606</v>
      </c>
      <c r="N20" s="18">
        <v>6825</v>
      </c>
      <c r="O20" s="18">
        <v>5348.9</v>
      </c>
      <c r="P20" s="18">
        <v>6572.3</v>
      </c>
      <c r="Q20" s="18">
        <v>1984.5</v>
      </c>
      <c r="R20" s="18">
        <v>4550.5</v>
      </c>
      <c r="S20" s="24">
        <v>6489.4</v>
      </c>
      <c r="T20" s="18">
        <v>6534.2</v>
      </c>
      <c r="U20" s="18">
        <v>7021.4</v>
      </c>
      <c r="V20" s="19">
        <v>6539</v>
      </c>
      <c r="W20" s="22">
        <v>60242.7</v>
      </c>
      <c r="X20" s="23">
        <f t="shared" si="0"/>
        <v>165.048493150685</v>
      </c>
      <c r="Y20" s="1">
        <v>1445824.8</v>
      </c>
    </row>
    <row r="21" s="1" customFormat="1" spans="1:25">
      <c r="A21" s="11">
        <v>17</v>
      </c>
      <c r="B21" s="12" t="s">
        <v>30</v>
      </c>
      <c r="C21" s="13" t="s">
        <v>62</v>
      </c>
      <c r="D21" s="14">
        <v>6500</v>
      </c>
      <c r="E21" s="11" t="s">
        <v>32</v>
      </c>
      <c r="F21" s="13">
        <v>24</v>
      </c>
      <c r="G21" s="11" t="s">
        <v>33</v>
      </c>
      <c r="H21" s="11">
        <v>365</v>
      </c>
      <c r="I21" s="11">
        <v>862</v>
      </c>
      <c r="J21" s="19" t="s">
        <v>58</v>
      </c>
      <c r="K21" s="18">
        <v>6012.8</v>
      </c>
      <c r="L21" s="18">
        <v>0</v>
      </c>
      <c r="M21" s="18">
        <v>2779</v>
      </c>
      <c r="N21" s="18">
        <v>6611</v>
      </c>
      <c r="O21" s="18">
        <v>6064</v>
      </c>
      <c r="P21" s="18">
        <v>6637.8</v>
      </c>
      <c r="Q21" s="18">
        <v>6653.3</v>
      </c>
      <c r="R21" s="18">
        <v>6617.5</v>
      </c>
      <c r="S21" s="24">
        <v>6933.5</v>
      </c>
      <c r="T21" s="18">
        <v>5459.9</v>
      </c>
      <c r="U21" s="18">
        <v>5698</v>
      </c>
      <c r="V21" s="19">
        <v>2321</v>
      </c>
      <c r="W21" s="22">
        <v>61787.8</v>
      </c>
      <c r="X21" s="23">
        <f t="shared" si="0"/>
        <v>169.281643835616</v>
      </c>
      <c r="Y21" s="1">
        <v>1482907.2</v>
      </c>
    </row>
    <row r="22" s="1" customFormat="1" spans="1:25">
      <c r="A22" s="11">
        <v>18</v>
      </c>
      <c r="B22" s="12" t="s">
        <v>30</v>
      </c>
      <c r="C22" s="13" t="s">
        <v>63</v>
      </c>
      <c r="D22" s="14">
        <v>6500</v>
      </c>
      <c r="E22" s="11" t="s">
        <v>32</v>
      </c>
      <c r="F22" s="13">
        <v>24</v>
      </c>
      <c r="G22" s="11" t="s">
        <v>33</v>
      </c>
      <c r="H22" s="11">
        <v>365</v>
      </c>
      <c r="I22" s="11">
        <v>862</v>
      </c>
      <c r="J22" s="19" t="s">
        <v>58</v>
      </c>
      <c r="K22" s="18">
        <v>6739</v>
      </c>
      <c r="L22" s="18">
        <v>952</v>
      </c>
      <c r="M22" s="18">
        <v>2803.5</v>
      </c>
      <c r="N22" s="18">
        <v>6826.3</v>
      </c>
      <c r="O22" s="18">
        <v>6307</v>
      </c>
      <c r="P22" s="18">
        <v>6836.8</v>
      </c>
      <c r="Q22" s="18">
        <v>6578.3</v>
      </c>
      <c r="R22" s="18">
        <v>6741.5</v>
      </c>
      <c r="S22" s="24">
        <v>5192</v>
      </c>
      <c r="T22" s="18">
        <v>6218.9</v>
      </c>
      <c r="U22" s="18">
        <v>6153.9</v>
      </c>
      <c r="V22" s="19">
        <v>5044.5</v>
      </c>
      <c r="W22" s="22">
        <v>66393.7</v>
      </c>
      <c r="X22" s="23">
        <f t="shared" si="0"/>
        <v>181.900547945205</v>
      </c>
      <c r="Y22" s="1">
        <v>1593448.8</v>
      </c>
    </row>
    <row r="23" s="1" customFormat="1" spans="1:25">
      <c r="A23" s="11">
        <v>19</v>
      </c>
      <c r="B23" s="12" t="s">
        <v>30</v>
      </c>
      <c r="C23" s="13" t="s">
        <v>64</v>
      </c>
      <c r="D23" s="14">
        <v>6610</v>
      </c>
      <c r="E23" s="11" t="s">
        <v>32</v>
      </c>
      <c r="F23" s="13">
        <v>26</v>
      </c>
      <c r="G23" s="11" t="s">
        <v>33</v>
      </c>
      <c r="H23" s="11">
        <v>365</v>
      </c>
      <c r="I23" s="11">
        <v>862</v>
      </c>
      <c r="J23" s="19" t="s">
        <v>58</v>
      </c>
      <c r="K23" s="18">
        <v>5001</v>
      </c>
      <c r="L23" s="18">
        <v>0</v>
      </c>
      <c r="M23" s="18">
        <v>1043</v>
      </c>
      <c r="N23" s="18">
        <v>5694.8</v>
      </c>
      <c r="O23" s="18">
        <v>6171.3</v>
      </c>
      <c r="P23" s="18">
        <v>6077</v>
      </c>
      <c r="Q23" s="18">
        <v>5343.1</v>
      </c>
      <c r="R23" s="18">
        <v>5356.6</v>
      </c>
      <c r="S23" s="24">
        <v>6317.5</v>
      </c>
      <c r="T23" s="18">
        <v>5624.6</v>
      </c>
      <c r="U23" s="18">
        <v>6443.4</v>
      </c>
      <c r="V23" s="19">
        <v>5926.6</v>
      </c>
      <c r="W23" s="22">
        <v>58998.9</v>
      </c>
      <c r="X23" s="23">
        <f t="shared" si="0"/>
        <v>161.640821917808</v>
      </c>
      <c r="Y23" s="1">
        <v>1533971.4</v>
      </c>
    </row>
    <row r="24" s="1" customFormat="1" spans="1:25">
      <c r="A24" s="11">
        <v>20</v>
      </c>
      <c r="B24" s="12" t="s">
        <v>30</v>
      </c>
      <c r="C24" s="13" t="s">
        <v>65</v>
      </c>
      <c r="D24" s="14">
        <v>6610</v>
      </c>
      <c r="E24" s="11" t="s">
        <v>32</v>
      </c>
      <c r="F24" s="13">
        <v>26</v>
      </c>
      <c r="G24" s="11" t="s">
        <v>33</v>
      </c>
      <c r="H24" s="11">
        <v>365</v>
      </c>
      <c r="I24" s="11">
        <v>863</v>
      </c>
      <c r="J24" s="19" t="s">
        <v>66</v>
      </c>
      <c r="K24" s="18">
        <v>5578.8</v>
      </c>
      <c r="L24" s="18">
        <v>1021.6</v>
      </c>
      <c r="M24" s="18">
        <v>5962</v>
      </c>
      <c r="N24" s="18">
        <v>4109.4</v>
      </c>
      <c r="O24" s="18">
        <v>15</v>
      </c>
      <c r="P24" s="18">
        <v>4255.4</v>
      </c>
      <c r="Q24" s="18">
        <v>6327.6</v>
      </c>
      <c r="R24" s="18">
        <v>5482</v>
      </c>
      <c r="S24" s="24">
        <v>6383.1</v>
      </c>
      <c r="T24" s="18">
        <v>5291.9</v>
      </c>
      <c r="U24" s="18">
        <v>5183.7</v>
      </c>
      <c r="V24" s="19">
        <v>4566.6</v>
      </c>
      <c r="W24" s="22">
        <v>54177.1</v>
      </c>
      <c r="X24" s="23">
        <f t="shared" si="0"/>
        <v>148.430410958904</v>
      </c>
      <c r="Y24" s="1">
        <v>1408604.6</v>
      </c>
    </row>
    <row r="25" s="1" customFormat="1" spans="1:25">
      <c r="A25" s="11">
        <v>21</v>
      </c>
      <c r="B25" s="12" t="s">
        <v>30</v>
      </c>
      <c r="C25" s="13" t="s">
        <v>67</v>
      </c>
      <c r="D25" s="14">
        <v>6610</v>
      </c>
      <c r="E25" s="11" t="s">
        <v>32</v>
      </c>
      <c r="F25" s="13">
        <v>26</v>
      </c>
      <c r="G25" s="11" t="s">
        <v>33</v>
      </c>
      <c r="H25" s="11">
        <v>365</v>
      </c>
      <c r="I25" s="11">
        <v>863</v>
      </c>
      <c r="J25" s="19" t="s">
        <v>66</v>
      </c>
      <c r="K25" s="18">
        <v>5223.5</v>
      </c>
      <c r="L25" s="18">
        <v>0</v>
      </c>
      <c r="M25" s="18">
        <v>1064</v>
      </c>
      <c r="N25" s="18">
        <v>5823.6</v>
      </c>
      <c r="O25" s="18">
        <v>5677.6</v>
      </c>
      <c r="P25" s="18">
        <v>6116.3</v>
      </c>
      <c r="Q25" s="18">
        <v>6343.8</v>
      </c>
      <c r="R25" s="18">
        <v>6388</v>
      </c>
      <c r="S25" s="24">
        <v>6169.1</v>
      </c>
      <c r="T25" s="18">
        <v>6179.5</v>
      </c>
      <c r="U25" s="18">
        <v>5552.5</v>
      </c>
      <c r="V25" s="19">
        <v>5600.4</v>
      </c>
      <c r="W25" s="22">
        <v>60138.3</v>
      </c>
      <c r="X25" s="23">
        <f t="shared" si="0"/>
        <v>164.762465753425</v>
      </c>
      <c r="Y25" s="1">
        <v>1563595.8</v>
      </c>
    </row>
    <row r="26" s="1" customFormat="1" spans="1:25">
      <c r="A26" s="11">
        <v>22</v>
      </c>
      <c r="B26" s="12" t="s">
        <v>30</v>
      </c>
      <c r="C26" s="13" t="s">
        <v>68</v>
      </c>
      <c r="D26" s="14">
        <v>5990</v>
      </c>
      <c r="E26" s="11" t="s">
        <v>32</v>
      </c>
      <c r="F26" s="13">
        <v>19</v>
      </c>
      <c r="G26" s="11" t="s">
        <v>33</v>
      </c>
      <c r="H26" s="11">
        <v>365</v>
      </c>
      <c r="I26" s="11">
        <v>865</v>
      </c>
      <c r="J26" s="19" t="s">
        <v>69</v>
      </c>
      <c r="K26" s="18">
        <v>4655</v>
      </c>
      <c r="L26" s="18">
        <v>570</v>
      </c>
      <c r="M26" s="18">
        <v>4218</v>
      </c>
      <c r="N26" s="18">
        <v>4541</v>
      </c>
      <c r="O26" s="18">
        <v>4437</v>
      </c>
      <c r="P26" s="18">
        <v>4589</v>
      </c>
      <c r="Q26" s="18">
        <v>4560</v>
      </c>
      <c r="R26" s="18">
        <v>4560</v>
      </c>
      <c r="S26" s="24">
        <v>4133</v>
      </c>
      <c r="T26" s="18">
        <v>4560</v>
      </c>
      <c r="U26" s="18">
        <v>4712</v>
      </c>
      <c r="V26" s="19">
        <v>4333</v>
      </c>
      <c r="W26" s="22">
        <v>49868</v>
      </c>
      <c r="X26" s="23">
        <f t="shared" si="0"/>
        <v>136.624657534247</v>
      </c>
      <c r="Y26" s="1">
        <v>947492</v>
      </c>
    </row>
    <row r="27" s="1" customFormat="1" spans="1:16384">
      <c r="A27" s="11">
        <v>23</v>
      </c>
      <c r="B27" s="12" t="s">
        <v>30</v>
      </c>
      <c r="C27" s="15" t="s">
        <v>70</v>
      </c>
      <c r="D27" s="14">
        <v>8210</v>
      </c>
      <c r="E27" s="16" t="s">
        <v>32</v>
      </c>
      <c r="F27" s="16">
        <v>29</v>
      </c>
      <c r="G27" s="11" t="s">
        <v>33</v>
      </c>
      <c r="H27" s="16">
        <v>365</v>
      </c>
      <c r="I27" s="16" t="s">
        <v>71</v>
      </c>
      <c r="J27" s="16" t="s">
        <v>72</v>
      </c>
      <c r="K27" s="11">
        <v>3860</v>
      </c>
      <c r="L27" s="11">
        <v>0</v>
      </c>
      <c r="M27" s="11">
        <v>240</v>
      </c>
      <c r="N27" s="11">
        <v>5281</v>
      </c>
      <c r="O27" s="11">
        <v>5393</v>
      </c>
      <c r="P27" s="11">
        <v>6077</v>
      </c>
      <c r="Q27" s="11">
        <v>3451</v>
      </c>
      <c r="R27" s="11">
        <v>5456</v>
      </c>
      <c r="S27" s="11">
        <v>5953</v>
      </c>
      <c r="T27" s="11">
        <v>5481</v>
      </c>
      <c r="U27" s="11">
        <v>5518</v>
      </c>
      <c r="V27" s="11">
        <v>5754</v>
      </c>
      <c r="W27" s="11">
        <v>52464</v>
      </c>
      <c r="X27" s="23">
        <f t="shared" si="0"/>
        <v>143.73698630137</v>
      </c>
      <c r="Y27" s="1">
        <v>1521456</v>
      </c>
      <c r="XFA27"/>
      <c r="XFB27"/>
      <c r="XFC27"/>
      <c r="XFD27"/>
    </row>
    <row r="28" s="1" customFormat="1" spans="1:16384">
      <c r="A28" s="11">
        <v>24</v>
      </c>
      <c r="B28" s="12" t="s">
        <v>30</v>
      </c>
      <c r="C28" s="15" t="s">
        <v>73</v>
      </c>
      <c r="D28" s="14">
        <v>8210</v>
      </c>
      <c r="E28" s="16" t="s">
        <v>32</v>
      </c>
      <c r="F28" s="16">
        <v>29</v>
      </c>
      <c r="G28" s="11" t="s">
        <v>33</v>
      </c>
      <c r="H28" s="16">
        <v>365</v>
      </c>
      <c r="I28" s="16" t="s">
        <v>71</v>
      </c>
      <c r="J28" s="16" t="s">
        <v>72</v>
      </c>
      <c r="K28" s="11">
        <v>4966</v>
      </c>
      <c r="L28" s="11">
        <v>0</v>
      </c>
      <c r="M28" s="11">
        <v>0</v>
      </c>
      <c r="N28" s="11">
        <v>528</v>
      </c>
      <c r="O28" s="11">
        <v>5282</v>
      </c>
      <c r="P28" s="11">
        <v>5589</v>
      </c>
      <c r="Q28" s="11">
        <v>5282</v>
      </c>
      <c r="R28" s="11">
        <v>4065</v>
      </c>
      <c r="S28" s="11">
        <v>5742</v>
      </c>
      <c r="T28" s="11">
        <v>5589</v>
      </c>
      <c r="U28" s="11">
        <v>4917</v>
      </c>
      <c r="V28" s="11">
        <v>5916</v>
      </c>
      <c r="W28" s="11">
        <v>47876</v>
      </c>
      <c r="X28" s="23">
        <f t="shared" si="0"/>
        <v>131.167123287671</v>
      </c>
      <c r="Y28" s="1">
        <v>1388404</v>
      </c>
      <c r="XFA28"/>
      <c r="XFB28"/>
      <c r="XFC28"/>
      <c r="XFD28"/>
    </row>
    <row r="29" s="1" customFormat="1" spans="1:16384">
      <c r="A29" s="11">
        <v>25</v>
      </c>
      <c r="B29" s="12" t="s">
        <v>30</v>
      </c>
      <c r="C29" s="15" t="s">
        <v>74</v>
      </c>
      <c r="D29" s="14">
        <v>7490</v>
      </c>
      <c r="E29" s="16" t="s">
        <v>32</v>
      </c>
      <c r="F29" s="16">
        <v>29</v>
      </c>
      <c r="G29" s="11" t="s">
        <v>33</v>
      </c>
      <c r="H29" s="16">
        <v>365</v>
      </c>
      <c r="I29" s="16" t="s">
        <v>71</v>
      </c>
      <c r="J29" s="16" t="s">
        <v>72</v>
      </c>
      <c r="K29" s="11">
        <v>42</v>
      </c>
      <c r="L29" s="11">
        <v>0</v>
      </c>
      <c r="M29" s="11">
        <v>0</v>
      </c>
      <c r="N29" s="11">
        <v>4673</v>
      </c>
      <c r="O29" s="11">
        <v>5131</v>
      </c>
      <c r="P29" s="11">
        <v>4698</v>
      </c>
      <c r="Q29" s="11">
        <v>3600</v>
      </c>
      <c r="R29" s="11">
        <v>4383</v>
      </c>
      <c r="S29" s="11">
        <v>4438</v>
      </c>
      <c r="T29" s="11">
        <v>4611</v>
      </c>
      <c r="U29" s="11">
        <v>5633</v>
      </c>
      <c r="V29" s="11">
        <v>4938</v>
      </c>
      <c r="W29" s="11">
        <v>42147</v>
      </c>
      <c r="X29" s="23">
        <f t="shared" si="0"/>
        <v>115.471232876712</v>
      </c>
      <c r="Y29" s="1">
        <v>1222263</v>
      </c>
      <c r="XFA29"/>
      <c r="XFB29"/>
      <c r="XFC29"/>
      <c r="XFD29"/>
    </row>
    <row r="30" s="1" customFormat="1" spans="1:16384">
      <c r="A30" s="11">
        <v>26</v>
      </c>
      <c r="B30" s="12" t="s">
        <v>30</v>
      </c>
      <c r="C30" s="15" t="s">
        <v>75</v>
      </c>
      <c r="D30" s="14">
        <v>7490</v>
      </c>
      <c r="E30" s="16" t="s">
        <v>32</v>
      </c>
      <c r="F30" s="16">
        <v>29</v>
      </c>
      <c r="G30" s="11" t="s">
        <v>33</v>
      </c>
      <c r="H30" s="16">
        <v>365</v>
      </c>
      <c r="I30" s="16" t="s">
        <v>71</v>
      </c>
      <c r="J30" s="16" t="s">
        <v>72</v>
      </c>
      <c r="K30" s="11">
        <v>5202</v>
      </c>
      <c r="L30" s="11">
        <v>0</v>
      </c>
      <c r="M30" s="11">
        <v>0</v>
      </c>
      <c r="N30" s="11">
        <v>556</v>
      </c>
      <c r="O30" s="11">
        <v>5203</v>
      </c>
      <c r="P30" s="11">
        <v>4872</v>
      </c>
      <c r="Q30" s="11">
        <v>5692</v>
      </c>
      <c r="R30" s="11">
        <v>5079</v>
      </c>
      <c r="S30" s="11">
        <v>5054</v>
      </c>
      <c r="T30" s="11">
        <v>4814</v>
      </c>
      <c r="U30" s="11">
        <v>1319</v>
      </c>
      <c r="V30" s="11">
        <v>5407</v>
      </c>
      <c r="W30" s="11">
        <v>43198</v>
      </c>
      <c r="X30" s="23">
        <f t="shared" si="0"/>
        <v>118.350684931507</v>
      </c>
      <c r="Y30" s="1">
        <v>1252742</v>
      </c>
      <c r="XFA30"/>
      <c r="XFB30"/>
      <c r="XFC30"/>
      <c r="XFD30"/>
    </row>
    <row r="31" s="1" customFormat="1" spans="1:16384">
      <c r="A31" s="11">
        <v>27</v>
      </c>
      <c r="B31" s="12" t="s">
        <v>30</v>
      </c>
      <c r="C31" s="15" t="s">
        <v>76</v>
      </c>
      <c r="D31" s="14">
        <v>7490</v>
      </c>
      <c r="E31" s="16" t="s">
        <v>32</v>
      </c>
      <c r="F31" s="16">
        <v>29</v>
      </c>
      <c r="G31" s="11" t="s">
        <v>33</v>
      </c>
      <c r="H31" s="16">
        <v>365</v>
      </c>
      <c r="I31" s="16" t="s">
        <v>71</v>
      </c>
      <c r="J31" s="16" t="s">
        <v>72</v>
      </c>
      <c r="K31" s="11">
        <v>5391</v>
      </c>
      <c r="L31" s="11">
        <v>0</v>
      </c>
      <c r="M31" s="11">
        <v>396</v>
      </c>
      <c r="N31" s="11">
        <v>5590</v>
      </c>
      <c r="O31" s="11">
        <v>1409</v>
      </c>
      <c r="P31" s="11">
        <v>788</v>
      </c>
      <c r="Q31" s="11">
        <v>1900</v>
      </c>
      <c r="R31" s="11">
        <v>1673</v>
      </c>
      <c r="S31" s="11">
        <v>1711</v>
      </c>
      <c r="T31" s="11">
        <v>2150</v>
      </c>
      <c r="U31" s="11">
        <v>493</v>
      </c>
      <c r="V31" s="11">
        <v>1015</v>
      </c>
      <c r="W31" s="11">
        <v>22516</v>
      </c>
      <c r="X31" s="23">
        <f t="shared" si="0"/>
        <v>61.6876712328767</v>
      </c>
      <c r="Y31" s="1">
        <v>652964</v>
      </c>
      <c r="XFA31"/>
      <c r="XFB31"/>
      <c r="XFC31"/>
      <c r="XFD31"/>
    </row>
    <row r="32" s="1" customFormat="1" spans="1:16384">
      <c r="A32" s="11">
        <v>28</v>
      </c>
      <c r="B32" s="12" t="s">
        <v>30</v>
      </c>
      <c r="C32" s="15" t="s">
        <v>77</v>
      </c>
      <c r="D32" s="14">
        <v>8210</v>
      </c>
      <c r="E32" s="16" t="s">
        <v>32</v>
      </c>
      <c r="F32" s="16">
        <v>29</v>
      </c>
      <c r="G32" s="11" t="s">
        <v>33</v>
      </c>
      <c r="H32" s="16">
        <v>365</v>
      </c>
      <c r="I32" s="16" t="s">
        <v>71</v>
      </c>
      <c r="J32" s="16" t="s">
        <v>72</v>
      </c>
      <c r="K32" s="11">
        <v>5423</v>
      </c>
      <c r="L32" s="11">
        <v>650</v>
      </c>
      <c r="M32" s="11">
        <v>5340</v>
      </c>
      <c r="N32" s="11">
        <v>4609</v>
      </c>
      <c r="O32" s="11">
        <v>5428</v>
      </c>
      <c r="P32" s="11">
        <v>5481</v>
      </c>
      <c r="Q32" s="11">
        <v>5558</v>
      </c>
      <c r="R32" s="11">
        <v>5489</v>
      </c>
      <c r="S32" s="11">
        <v>4965</v>
      </c>
      <c r="T32" s="11">
        <v>5696</v>
      </c>
      <c r="U32" s="11">
        <v>5485</v>
      </c>
      <c r="V32" s="11">
        <v>5717</v>
      </c>
      <c r="W32" s="11">
        <v>59841</v>
      </c>
      <c r="X32" s="23">
        <f t="shared" si="0"/>
        <v>163.947945205479</v>
      </c>
      <c r="Y32" s="1">
        <v>1735389</v>
      </c>
      <c r="XFA32"/>
      <c r="XFB32"/>
      <c r="XFC32"/>
      <c r="XFD32"/>
    </row>
    <row r="33" s="1" customFormat="1" spans="1:16384">
      <c r="A33" s="11">
        <v>29</v>
      </c>
      <c r="B33" s="12" t="s">
        <v>30</v>
      </c>
      <c r="C33" s="15" t="s">
        <v>78</v>
      </c>
      <c r="D33" s="14">
        <v>7490</v>
      </c>
      <c r="E33" s="16" t="s">
        <v>32</v>
      </c>
      <c r="F33" s="16">
        <v>29</v>
      </c>
      <c r="G33" s="11" t="s">
        <v>33</v>
      </c>
      <c r="H33" s="16">
        <v>365</v>
      </c>
      <c r="I33" s="16" t="s">
        <v>71</v>
      </c>
      <c r="J33" s="16" t="s">
        <v>72</v>
      </c>
      <c r="K33" s="11">
        <v>5149</v>
      </c>
      <c r="L33" s="11">
        <v>0</v>
      </c>
      <c r="M33" s="11">
        <v>0</v>
      </c>
      <c r="N33" s="11">
        <v>4647</v>
      </c>
      <c r="O33" s="11">
        <v>4244</v>
      </c>
      <c r="P33" s="11">
        <v>5133</v>
      </c>
      <c r="Q33" s="11">
        <v>3335</v>
      </c>
      <c r="R33" s="11">
        <v>4573</v>
      </c>
      <c r="S33" s="11">
        <v>6003</v>
      </c>
      <c r="T33" s="11">
        <v>5369</v>
      </c>
      <c r="U33" s="11">
        <v>5856</v>
      </c>
      <c r="V33" s="11">
        <v>758</v>
      </c>
      <c r="W33" s="11">
        <v>45067</v>
      </c>
      <c r="X33" s="23">
        <f t="shared" si="0"/>
        <v>123.471232876712</v>
      </c>
      <c r="Y33" s="1">
        <v>1306943</v>
      </c>
      <c r="XFA33"/>
      <c r="XFB33"/>
      <c r="XFC33"/>
      <c r="XFD33"/>
    </row>
    <row r="34" s="1" customFormat="1" spans="1:16384">
      <c r="A34" s="11">
        <v>30</v>
      </c>
      <c r="B34" s="12" t="s">
        <v>30</v>
      </c>
      <c r="C34" s="15" t="s">
        <v>79</v>
      </c>
      <c r="D34" s="14">
        <v>7490</v>
      </c>
      <c r="E34" s="16" t="s">
        <v>32</v>
      </c>
      <c r="F34" s="16">
        <v>29</v>
      </c>
      <c r="G34" s="11" t="s">
        <v>33</v>
      </c>
      <c r="H34" s="16">
        <v>365</v>
      </c>
      <c r="I34" s="16" t="s">
        <v>71</v>
      </c>
      <c r="J34" s="16" t="s">
        <v>72</v>
      </c>
      <c r="K34" s="11">
        <v>3757</v>
      </c>
      <c r="L34" s="11">
        <v>0</v>
      </c>
      <c r="M34" s="11">
        <v>0</v>
      </c>
      <c r="N34" s="11">
        <v>4336</v>
      </c>
      <c r="O34" s="11">
        <v>5249</v>
      </c>
      <c r="P34" s="11">
        <v>5518</v>
      </c>
      <c r="Q34" s="11">
        <v>4130</v>
      </c>
      <c r="R34" s="11">
        <v>4995</v>
      </c>
      <c r="S34" s="11">
        <v>4727</v>
      </c>
      <c r="T34" s="11">
        <v>2067</v>
      </c>
      <c r="U34" s="11">
        <v>4713</v>
      </c>
      <c r="V34" s="11">
        <v>5717</v>
      </c>
      <c r="W34" s="11">
        <v>45209</v>
      </c>
      <c r="X34" s="23">
        <f t="shared" si="0"/>
        <v>123.860273972603</v>
      </c>
      <c r="Y34" s="1">
        <v>1311061</v>
      </c>
      <c r="XFA34"/>
      <c r="XFB34"/>
      <c r="XFC34"/>
      <c r="XFD34"/>
    </row>
    <row r="35" s="1" customFormat="1" spans="1:16384">
      <c r="A35" s="11">
        <v>31</v>
      </c>
      <c r="B35" s="12" t="s">
        <v>30</v>
      </c>
      <c r="C35" s="15" t="s">
        <v>80</v>
      </c>
      <c r="D35" s="14">
        <v>8210</v>
      </c>
      <c r="E35" s="16" t="s">
        <v>32</v>
      </c>
      <c r="F35" s="16">
        <v>29</v>
      </c>
      <c r="G35" s="11" t="s">
        <v>33</v>
      </c>
      <c r="H35" s="16">
        <v>365</v>
      </c>
      <c r="I35" s="16" t="s">
        <v>71</v>
      </c>
      <c r="J35" s="16" t="s">
        <v>72</v>
      </c>
      <c r="K35" s="11">
        <v>2211</v>
      </c>
      <c r="L35" s="11">
        <v>0</v>
      </c>
      <c r="M35" s="11">
        <v>0</v>
      </c>
      <c r="N35" s="11">
        <v>3062</v>
      </c>
      <c r="O35" s="11">
        <v>957</v>
      </c>
      <c r="P35" s="11">
        <v>5547</v>
      </c>
      <c r="Q35" s="11">
        <v>5489</v>
      </c>
      <c r="R35" s="11">
        <v>5030</v>
      </c>
      <c r="S35" s="11">
        <v>4292</v>
      </c>
      <c r="T35" s="11">
        <v>4930</v>
      </c>
      <c r="U35" s="11">
        <v>5079</v>
      </c>
      <c r="V35" s="11">
        <v>5471</v>
      </c>
      <c r="W35" s="11">
        <v>42068</v>
      </c>
      <c r="X35" s="23">
        <f t="shared" si="0"/>
        <v>115.254794520548</v>
      </c>
      <c r="Y35" s="1">
        <v>1219972</v>
      </c>
      <c r="XFA35"/>
      <c r="XFB35"/>
      <c r="XFC35"/>
      <c r="XFD35"/>
    </row>
    <row r="36" s="1" customFormat="1" spans="1:16384">
      <c r="A36" s="11">
        <v>32</v>
      </c>
      <c r="B36" s="12" t="s">
        <v>30</v>
      </c>
      <c r="C36" s="15" t="s">
        <v>81</v>
      </c>
      <c r="D36" s="14">
        <v>7490</v>
      </c>
      <c r="E36" s="16" t="s">
        <v>32</v>
      </c>
      <c r="F36" s="16">
        <v>29</v>
      </c>
      <c r="G36" s="11" t="s">
        <v>33</v>
      </c>
      <c r="H36" s="16">
        <v>365</v>
      </c>
      <c r="I36" s="16" t="s">
        <v>71</v>
      </c>
      <c r="J36" s="16" t="s">
        <v>72</v>
      </c>
      <c r="K36" s="11">
        <v>4613</v>
      </c>
      <c r="L36" s="11">
        <v>630</v>
      </c>
      <c r="M36" s="11">
        <v>4942</v>
      </c>
      <c r="N36" s="11">
        <v>239</v>
      </c>
      <c r="O36" s="11">
        <v>4669</v>
      </c>
      <c r="P36" s="11">
        <v>1065</v>
      </c>
      <c r="Q36" s="11">
        <v>4515</v>
      </c>
      <c r="R36" s="11">
        <v>4817</v>
      </c>
      <c r="S36" s="11">
        <v>5406</v>
      </c>
      <c r="T36" s="11">
        <v>5378</v>
      </c>
      <c r="U36" s="11">
        <v>4822</v>
      </c>
      <c r="V36" s="11">
        <v>2817</v>
      </c>
      <c r="W36" s="11">
        <v>43913</v>
      </c>
      <c r="X36" s="23">
        <f t="shared" si="0"/>
        <v>120.309589041096</v>
      </c>
      <c r="Y36" s="1">
        <v>1273477</v>
      </c>
      <c r="XFA36"/>
      <c r="XFB36"/>
      <c r="XFC36"/>
      <c r="XFD36"/>
    </row>
    <row r="37" s="1" customFormat="1" spans="1:16384">
      <c r="A37" s="11">
        <v>33</v>
      </c>
      <c r="B37" s="12" t="s">
        <v>30</v>
      </c>
      <c r="C37" s="15" t="s">
        <v>82</v>
      </c>
      <c r="D37" s="14">
        <v>8000</v>
      </c>
      <c r="E37" s="16" t="s">
        <v>32</v>
      </c>
      <c r="F37" s="16">
        <v>29</v>
      </c>
      <c r="G37" s="11" t="s">
        <v>33</v>
      </c>
      <c r="H37" s="16">
        <v>365</v>
      </c>
      <c r="I37" s="16" t="s">
        <v>83</v>
      </c>
      <c r="J37" s="16" t="s">
        <v>84</v>
      </c>
      <c r="K37" s="20">
        <v>6930</v>
      </c>
      <c r="L37" s="20">
        <v>0</v>
      </c>
      <c r="M37" s="20">
        <v>2340</v>
      </c>
      <c r="N37" s="20">
        <v>7140</v>
      </c>
      <c r="O37" s="20">
        <v>6900</v>
      </c>
      <c r="P37" s="20">
        <v>7140</v>
      </c>
      <c r="Q37" s="20">
        <v>6000</v>
      </c>
      <c r="R37" s="20">
        <v>5680</v>
      </c>
      <c r="S37" s="20">
        <v>5640</v>
      </c>
      <c r="T37" s="20">
        <v>5820</v>
      </c>
      <c r="U37" s="20">
        <v>5240</v>
      </c>
      <c r="V37" s="19">
        <v>5760</v>
      </c>
      <c r="W37" s="25">
        <v>64590</v>
      </c>
      <c r="X37" s="23">
        <f t="shared" si="0"/>
        <v>176.958904109589</v>
      </c>
      <c r="Y37" s="1">
        <v>1873110</v>
      </c>
      <c r="XFA37"/>
      <c r="XFB37"/>
      <c r="XFC37"/>
      <c r="XFD37"/>
    </row>
    <row r="38" s="1" customFormat="1" spans="1:16384">
      <c r="A38" s="11">
        <v>34</v>
      </c>
      <c r="B38" s="12" t="s">
        <v>30</v>
      </c>
      <c r="C38" s="15" t="s">
        <v>85</v>
      </c>
      <c r="D38" s="14">
        <v>8000</v>
      </c>
      <c r="E38" s="16" t="s">
        <v>32</v>
      </c>
      <c r="F38" s="16">
        <v>29</v>
      </c>
      <c r="G38" s="11" t="s">
        <v>33</v>
      </c>
      <c r="H38" s="16">
        <v>365</v>
      </c>
      <c r="I38" s="16" t="s">
        <v>83</v>
      </c>
      <c r="J38" s="16" t="s">
        <v>84</v>
      </c>
      <c r="K38" s="20">
        <v>6900</v>
      </c>
      <c r="L38" s="20">
        <v>0</v>
      </c>
      <c r="M38" s="20">
        <v>0</v>
      </c>
      <c r="N38" s="20">
        <v>6660</v>
      </c>
      <c r="O38" s="20">
        <v>6720</v>
      </c>
      <c r="P38" s="20">
        <v>6480</v>
      </c>
      <c r="Q38" s="20">
        <v>840</v>
      </c>
      <c r="R38" s="20">
        <v>3600</v>
      </c>
      <c r="S38" s="20">
        <v>840</v>
      </c>
      <c r="T38" s="20">
        <v>240</v>
      </c>
      <c r="U38" s="20">
        <v>240</v>
      </c>
      <c r="V38" s="19">
        <v>0</v>
      </c>
      <c r="W38" s="25">
        <v>32520</v>
      </c>
      <c r="X38" s="23">
        <f t="shared" si="0"/>
        <v>89.0958904109589</v>
      </c>
      <c r="Y38" s="1">
        <v>943080</v>
      </c>
      <c r="XFA38"/>
      <c r="XFB38"/>
      <c r="XFC38"/>
      <c r="XFD38"/>
    </row>
    <row r="39" s="1" customFormat="1" spans="1:16384">
      <c r="A39" s="11">
        <v>35</v>
      </c>
      <c r="B39" s="12" t="s">
        <v>30</v>
      </c>
      <c r="C39" s="15" t="s">
        <v>86</v>
      </c>
      <c r="D39" s="14">
        <v>8000</v>
      </c>
      <c r="E39" s="16" t="s">
        <v>32</v>
      </c>
      <c r="F39" s="16">
        <v>29</v>
      </c>
      <c r="G39" s="11" t="s">
        <v>33</v>
      </c>
      <c r="H39" s="16">
        <v>365</v>
      </c>
      <c r="I39" s="16" t="s">
        <v>83</v>
      </c>
      <c r="J39" s="16" t="s">
        <v>84</v>
      </c>
      <c r="K39" s="20">
        <v>7020</v>
      </c>
      <c r="L39" s="20">
        <v>180</v>
      </c>
      <c r="M39" s="20">
        <v>2700</v>
      </c>
      <c r="N39" s="20">
        <v>7440</v>
      </c>
      <c r="O39" s="20">
        <v>7200</v>
      </c>
      <c r="P39" s="20">
        <v>7320</v>
      </c>
      <c r="Q39" s="20">
        <v>5820</v>
      </c>
      <c r="R39" s="20">
        <v>6040</v>
      </c>
      <c r="S39" s="20">
        <v>6000</v>
      </c>
      <c r="T39" s="20">
        <v>5880</v>
      </c>
      <c r="U39" s="20">
        <v>5520</v>
      </c>
      <c r="V39" s="19">
        <v>5520</v>
      </c>
      <c r="W39" s="25">
        <v>66640</v>
      </c>
      <c r="X39" s="23">
        <f t="shared" si="0"/>
        <v>182.575342465753</v>
      </c>
      <c r="Y39" s="1">
        <v>1932560</v>
      </c>
      <c r="XFA39"/>
      <c r="XFB39"/>
      <c r="XFC39"/>
      <c r="XFD39"/>
    </row>
    <row r="40" s="1" customFormat="1" spans="1:16384">
      <c r="A40" s="11">
        <v>36</v>
      </c>
      <c r="B40" s="12" t="s">
        <v>30</v>
      </c>
      <c r="C40" s="15" t="s">
        <v>87</v>
      </c>
      <c r="D40" s="14">
        <v>8000</v>
      </c>
      <c r="E40" s="16" t="s">
        <v>32</v>
      </c>
      <c r="F40" s="16">
        <v>29</v>
      </c>
      <c r="G40" s="11" t="s">
        <v>33</v>
      </c>
      <c r="H40" s="16">
        <v>365</v>
      </c>
      <c r="I40" s="16" t="s">
        <v>83</v>
      </c>
      <c r="J40" s="16" t="s">
        <v>84</v>
      </c>
      <c r="K40" s="20">
        <v>6960</v>
      </c>
      <c r="L40" s="20">
        <v>0</v>
      </c>
      <c r="M40" s="20">
        <v>360</v>
      </c>
      <c r="N40" s="20">
        <v>7140</v>
      </c>
      <c r="O40" s="20">
        <v>7020</v>
      </c>
      <c r="P40" s="20">
        <v>7140</v>
      </c>
      <c r="Q40" s="20">
        <v>4800</v>
      </c>
      <c r="R40" s="20">
        <v>2560</v>
      </c>
      <c r="S40" s="20">
        <v>4680</v>
      </c>
      <c r="T40" s="20">
        <v>4920</v>
      </c>
      <c r="U40" s="20">
        <v>5760</v>
      </c>
      <c r="V40" s="19">
        <v>5700</v>
      </c>
      <c r="W40" s="25">
        <v>57040</v>
      </c>
      <c r="X40" s="23">
        <f t="shared" si="0"/>
        <v>156.27397260274</v>
      </c>
      <c r="Y40" s="1">
        <v>1654160</v>
      </c>
      <c r="XFA40"/>
      <c r="XFB40"/>
      <c r="XFC40"/>
      <c r="XFD40"/>
    </row>
    <row r="41" s="1" customFormat="1" spans="1:16384">
      <c r="A41" s="11">
        <v>37</v>
      </c>
      <c r="B41" s="12" t="s">
        <v>30</v>
      </c>
      <c r="C41" s="15" t="s">
        <v>88</v>
      </c>
      <c r="D41" s="14">
        <v>8000</v>
      </c>
      <c r="E41" s="16" t="s">
        <v>32</v>
      </c>
      <c r="F41" s="16">
        <v>29</v>
      </c>
      <c r="G41" s="11" t="s">
        <v>33</v>
      </c>
      <c r="H41" s="16">
        <v>365</v>
      </c>
      <c r="I41" s="16" t="s">
        <v>89</v>
      </c>
      <c r="J41" s="16" t="s">
        <v>84</v>
      </c>
      <c r="K41" s="18">
        <v>6120</v>
      </c>
      <c r="L41" s="18">
        <v>120</v>
      </c>
      <c r="M41" s="18">
        <v>900</v>
      </c>
      <c r="N41" s="18">
        <v>6060</v>
      </c>
      <c r="O41" s="18">
        <v>5700</v>
      </c>
      <c r="P41" s="18">
        <v>5760</v>
      </c>
      <c r="Q41" s="18">
        <v>5700</v>
      </c>
      <c r="R41" s="18">
        <v>6040</v>
      </c>
      <c r="S41" s="24">
        <v>6360</v>
      </c>
      <c r="T41" s="18">
        <v>6360</v>
      </c>
      <c r="U41" s="18">
        <v>5520</v>
      </c>
      <c r="V41" s="19">
        <v>6000</v>
      </c>
      <c r="W41" s="18">
        <v>60640</v>
      </c>
      <c r="X41" s="23">
        <f t="shared" si="0"/>
        <v>166.13698630137</v>
      </c>
      <c r="Y41" s="1">
        <v>1758560</v>
      </c>
      <c r="XFA41"/>
      <c r="XFB41"/>
      <c r="XFC41"/>
      <c r="XFD41"/>
    </row>
    <row r="42" s="1" customFormat="1" spans="1:16384">
      <c r="A42" s="11">
        <v>38</v>
      </c>
      <c r="B42" s="12" t="s">
        <v>30</v>
      </c>
      <c r="C42" s="15" t="s">
        <v>90</v>
      </c>
      <c r="D42" s="14">
        <v>8000</v>
      </c>
      <c r="E42" s="16" t="s">
        <v>32</v>
      </c>
      <c r="F42" s="16">
        <v>29</v>
      </c>
      <c r="G42" s="11" t="s">
        <v>33</v>
      </c>
      <c r="H42" s="16">
        <v>365</v>
      </c>
      <c r="I42" s="16" t="s">
        <v>89</v>
      </c>
      <c r="J42" s="16" t="s">
        <v>84</v>
      </c>
      <c r="K42" s="18">
        <v>0</v>
      </c>
      <c r="L42" s="18">
        <v>0</v>
      </c>
      <c r="M42" s="18">
        <v>0</v>
      </c>
      <c r="N42" s="18">
        <v>180</v>
      </c>
      <c r="O42" s="18">
        <v>0</v>
      </c>
      <c r="P42" s="18">
        <v>0</v>
      </c>
      <c r="Q42" s="18">
        <v>4575</v>
      </c>
      <c r="R42" s="18">
        <v>4788.5</v>
      </c>
      <c r="S42" s="24">
        <v>4818</v>
      </c>
      <c r="T42" s="18">
        <v>4971.5</v>
      </c>
      <c r="U42" s="19">
        <v>5306</v>
      </c>
      <c r="V42" s="19">
        <v>4392</v>
      </c>
      <c r="W42" s="18">
        <v>29031</v>
      </c>
      <c r="X42" s="23">
        <f t="shared" si="0"/>
        <v>79.5369863013699</v>
      </c>
      <c r="Y42" s="1">
        <v>841899</v>
      </c>
      <c r="XFA42"/>
      <c r="XFB42"/>
      <c r="XFC42"/>
      <c r="XFD42"/>
    </row>
    <row r="43" s="1" customFormat="1" spans="1:16384">
      <c r="A43" s="11">
        <v>39</v>
      </c>
      <c r="B43" s="12" t="s">
        <v>30</v>
      </c>
      <c r="C43" s="15" t="s">
        <v>91</v>
      </c>
      <c r="D43" s="14">
        <v>8000</v>
      </c>
      <c r="E43" s="16" t="s">
        <v>32</v>
      </c>
      <c r="F43" s="16">
        <v>29</v>
      </c>
      <c r="G43" s="11" t="s">
        <v>33</v>
      </c>
      <c r="H43" s="16">
        <v>365</v>
      </c>
      <c r="I43" s="16" t="s">
        <v>89</v>
      </c>
      <c r="J43" s="16" t="s">
        <v>84</v>
      </c>
      <c r="K43" s="18">
        <v>5700</v>
      </c>
      <c r="L43" s="18">
        <v>0</v>
      </c>
      <c r="M43" s="18">
        <v>0</v>
      </c>
      <c r="N43" s="18">
        <v>5940</v>
      </c>
      <c r="O43" s="18">
        <v>5760</v>
      </c>
      <c r="P43" s="18">
        <v>6120</v>
      </c>
      <c r="Q43" s="18">
        <v>4457</v>
      </c>
      <c r="R43" s="18">
        <v>3584</v>
      </c>
      <c r="S43" s="24">
        <v>3904</v>
      </c>
      <c r="T43" s="18">
        <v>3932</v>
      </c>
      <c r="U43" s="18">
        <v>4160</v>
      </c>
      <c r="V43" s="19">
        <v>4096</v>
      </c>
      <c r="W43" s="18">
        <v>47653</v>
      </c>
      <c r="X43" s="23">
        <f t="shared" si="0"/>
        <v>130.556164383562</v>
      </c>
      <c r="Y43" s="1">
        <v>1381937</v>
      </c>
      <c r="XFA43"/>
      <c r="XFB43"/>
      <c r="XFC43"/>
      <c r="XFD43"/>
    </row>
    <row r="44" s="1" customFormat="1" spans="1:16384">
      <c r="A44" s="11">
        <v>40</v>
      </c>
      <c r="B44" s="12" t="s">
        <v>30</v>
      </c>
      <c r="C44" s="15" t="s">
        <v>92</v>
      </c>
      <c r="D44" s="14">
        <v>8000</v>
      </c>
      <c r="E44" s="16" t="s">
        <v>32</v>
      </c>
      <c r="F44" s="16">
        <v>29</v>
      </c>
      <c r="G44" s="11" t="s">
        <v>33</v>
      </c>
      <c r="H44" s="16">
        <v>365</v>
      </c>
      <c r="I44" s="16" t="s">
        <v>89</v>
      </c>
      <c r="J44" s="16" t="s">
        <v>84</v>
      </c>
      <c r="K44" s="18">
        <v>5880</v>
      </c>
      <c r="L44" s="18">
        <v>0</v>
      </c>
      <c r="M44" s="18">
        <v>0</v>
      </c>
      <c r="N44" s="18">
        <v>5340</v>
      </c>
      <c r="O44" s="18">
        <v>5520</v>
      </c>
      <c r="P44" s="18">
        <v>4920</v>
      </c>
      <c r="Q44" s="18">
        <v>3928</v>
      </c>
      <c r="R44" s="18">
        <v>3904</v>
      </c>
      <c r="S44" s="24">
        <v>3648</v>
      </c>
      <c r="T44" s="18">
        <v>4252</v>
      </c>
      <c r="U44" s="18">
        <v>4096</v>
      </c>
      <c r="V44" s="19">
        <v>3968</v>
      </c>
      <c r="W44" s="18">
        <v>45456</v>
      </c>
      <c r="X44" s="23">
        <f t="shared" si="0"/>
        <v>124.53698630137</v>
      </c>
      <c r="Y44" s="1">
        <v>1318224</v>
      </c>
      <c r="XFA44"/>
      <c r="XFB44"/>
      <c r="XFC44"/>
      <c r="XFD44"/>
    </row>
    <row r="45" s="1" customFormat="1" spans="1:16384">
      <c r="A45" s="11">
        <v>41</v>
      </c>
      <c r="B45" s="12" t="s">
        <v>30</v>
      </c>
      <c r="C45" s="15" t="s">
        <v>93</v>
      </c>
      <c r="D45" s="14">
        <v>8000</v>
      </c>
      <c r="E45" s="16" t="s">
        <v>32</v>
      </c>
      <c r="F45" s="16">
        <v>29</v>
      </c>
      <c r="G45" s="11" t="s">
        <v>33</v>
      </c>
      <c r="H45" s="16">
        <v>365</v>
      </c>
      <c r="I45" s="16" t="s">
        <v>89</v>
      </c>
      <c r="J45" s="16" t="s">
        <v>84</v>
      </c>
      <c r="K45" s="18">
        <v>5880</v>
      </c>
      <c r="L45" s="18">
        <v>0</v>
      </c>
      <c r="M45" s="18">
        <v>3960</v>
      </c>
      <c r="N45" s="18">
        <v>6240</v>
      </c>
      <c r="O45" s="18">
        <v>6000</v>
      </c>
      <c r="P45" s="18">
        <v>6720</v>
      </c>
      <c r="Q45" s="18">
        <v>3627</v>
      </c>
      <c r="R45" s="18">
        <v>3938</v>
      </c>
      <c r="S45" s="24">
        <v>4284</v>
      </c>
      <c r="T45" s="18">
        <v>4152</v>
      </c>
      <c r="U45" s="18">
        <v>3550</v>
      </c>
      <c r="V45" s="19">
        <v>4108</v>
      </c>
      <c r="W45" s="18">
        <v>52459</v>
      </c>
      <c r="X45" s="23">
        <f t="shared" si="0"/>
        <v>143.723287671233</v>
      </c>
      <c r="Y45" s="1">
        <v>1521311</v>
      </c>
      <c r="XFA45"/>
      <c r="XFB45"/>
      <c r="XFC45"/>
      <c r="XFD45"/>
    </row>
    <row r="46" s="1" customFormat="1" spans="1:16384">
      <c r="A46" s="11">
        <v>42</v>
      </c>
      <c r="B46" s="12" t="s">
        <v>30</v>
      </c>
      <c r="C46" s="15" t="s">
        <v>94</v>
      </c>
      <c r="D46" s="14">
        <v>7020</v>
      </c>
      <c r="E46" s="16" t="s">
        <v>32</v>
      </c>
      <c r="F46" s="11">
        <v>19</v>
      </c>
      <c r="G46" s="11" t="s">
        <v>33</v>
      </c>
      <c r="H46" s="16">
        <v>365</v>
      </c>
      <c r="I46" s="16" t="s">
        <v>95</v>
      </c>
      <c r="J46" s="16" t="s">
        <v>96</v>
      </c>
      <c r="K46" s="18">
        <v>4727.5</v>
      </c>
      <c r="L46" s="18">
        <v>0</v>
      </c>
      <c r="M46" s="18">
        <v>0</v>
      </c>
      <c r="N46" s="18">
        <v>4941</v>
      </c>
      <c r="O46" s="18">
        <v>4544.5</v>
      </c>
      <c r="P46" s="18">
        <v>4055.5</v>
      </c>
      <c r="Q46" s="18">
        <v>3360</v>
      </c>
      <c r="R46" s="18">
        <v>3392</v>
      </c>
      <c r="S46" s="24">
        <v>4128</v>
      </c>
      <c r="T46" s="18">
        <v>3740</v>
      </c>
      <c r="U46" s="18">
        <v>4032</v>
      </c>
      <c r="V46" s="19">
        <v>4272</v>
      </c>
      <c r="W46" s="18">
        <v>41192.5</v>
      </c>
      <c r="X46" s="23">
        <f t="shared" si="0"/>
        <v>112.856164383562</v>
      </c>
      <c r="Y46" s="1">
        <v>782657.5</v>
      </c>
      <c r="XFA46"/>
      <c r="XFB46"/>
      <c r="XFC46"/>
      <c r="XFD46"/>
    </row>
    <row r="47" s="1" customFormat="1" spans="1:16384">
      <c r="A47" s="11">
        <v>43</v>
      </c>
      <c r="B47" s="12" t="s">
        <v>30</v>
      </c>
      <c r="C47" s="15" t="s">
        <v>97</v>
      </c>
      <c r="D47" s="14">
        <v>8100</v>
      </c>
      <c r="E47" s="16" t="s">
        <v>32</v>
      </c>
      <c r="F47" s="14">
        <v>58</v>
      </c>
      <c r="G47" s="11" t="s">
        <v>33</v>
      </c>
      <c r="H47" s="16">
        <v>365</v>
      </c>
      <c r="I47" s="16" t="s">
        <v>98</v>
      </c>
      <c r="J47" s="16" t="s">
        <v>96</v>
      </c>
      <c r="K47" s="18">
        <v>5219.5</v>
      </c>
      <c r="L47" s="18">
        <v>584</v>
      </c>
      <c r="M47" s="18">
        <v>1752</v>
      </c>
      <c r="N47" s="18">
        <v>5206.5</v>
      </c>
      <c r="O47" s="18">
        <v>4366</v>
      </c>
      <c r="P47" s="18">
        <v>3660</v>
      </c>
      <c r="Q47" s="18">
        <v>4246</v>
      </c>
      <c r="R47" s="18">
        <v>3936</v>
      </c>
      <c r="S47" s="19">
        <v>3648</v>
      </c>
      <c r="T47" s="18">
        <v>3568</v>
      </c>
      <c r="U47" s="18">
        <v>4032</v>
      </c>
      <c r="V47" s="19">
        <v>3818</v>
      </c>
      <c r="W47" s="18">
        <v>44036</v>
      </c>
      <c r="X47" s="23">
        <f t="shared" si="0"/>
        <v>120.646575342466</v>
      </c>
      <c r="Y47" s="1">
        <v>2554088</v>
      </c>
      <c r="XFA47"/>
      <c r="XFB47"/>
      <c r="XFC47"/>
      <c r="XFD47"/>
    </row>
    <row r="48" s="1" customFormat="1" spans="1:16384">
      <c r="A48" s="11">
        <v>44</v>
      </c>
      <c r="B48" s="12" t="s">
        <v>30</v>
      </c>
      <c r="C48" s="15" t="s">
        <v>99</v>
      </c>
      <c r="D48" s="14">
        <v>7700</v>
      </c>
      <c r="E48" s="16" t="s">
        <v>32</v>
      </c>
      <c r="F48" s="14">
        <v>58</v>
      </c>
      <c r="G48" s="11" t="s">
        <v>33</v>
      </c>
      <c r="H48" s="16">
        <v>365</v>
      </c>
      <c r="I48" s="16" t="s">
        <v>98</v>
      </c>
      <c r="J48" s="16" t="s">
        <v>96</v>
      </c>
      <c r="K48" s="18">
        <v>4197.5</v>
      </c>
      <c r="L48" s="18">
        <v>292</v>
      </c>
      <c r="M48" s="18">
        <v>2555</v>
      </c>
      <c r="N48" s="18">
        <v>5097</v>
      </c>
      <c r="O48" s="18">
        <v>4352</v>
      </c>
      <c r="P48" s="18">
        <v>3808</v>
      </c>
      <c r="Q48" s="18">
        <v>3951</v>
      </c>
      <c r="R48" s="18">
        <v>4514</v>
      </c>
      <c r="S48" s="19">
        <v>3708</v>
      </c>
      <c r="T48" s="18">
        <v>4140</v>
      </c>
      <c r="U48" s="18">
        <v>3808</v>
      </c>
      <c r="V48" s="19">
        <v>3728</v>
      </c>
      <c r="W48" s="18">
        <v>44150.5</v>
      </c>
      <c r="X48" s="23">
        <f t="shared" si="0"/>
        <v>120.960273972603</v>
      </c>
      <c r="Y48" s="1">
        <v>2560700</v>
      </c>
      <c r="XFA48"/>
      <c r="XFB48"/>
      <c r="XFC48"/>
      <c r="XFD48"/>
    </row>
    <row r="49" s="1" customFormat="1" spans="1:16384">
      <c r="A49" s="11">
        <v>45</v>
      </c>
      <c r="B49" s="12" t="s">
        <v>30</v>
      </c>
      <c r="C49" s="15" t="s">
        <v>100</v>
      </c>
      <c r="D49" s="14">
        <v>7700</v>
      </c>
      <c r="E49" s="16" t="s">
        <v>32</v>
      </c>
      <c r="F49" s="14">
        <v>58</v>
      </c>
      <c r="G49" s="11" t="s">
        <v>33</v>
      </c>
      <c r="H49" s="16">
        <v>365</v>
      </c>
      <c r="I49" s="16" t="s">
        <v>98</v>
      </c>
      <c r="J49" s="16" t="s">
        <v>96</v>
      </c>
      <c r="K49" s="18">
        <v>4927.5</v>
      </c>
      <c r="L49" s="18">
        <v>292</v>
      </c>
      <c r="M49" s="18">
        <v>1679</v>
      </c>
      <c r="N49" s="18">
        <v>5170</v>
      </c>
      <c r="O49" s="18">
        <v>4236</v>
      </c>
      <c r="P49" s="18">
        <v>4108</v>
      </c>
      <c r="Q49" s="18">
        <v>5928</v>
      </c>
      <c r="R49" s="18">
        <v>4727.5</v>
      </c>
      <c r="S49" s="19">
        <v>4361.5</v>
      </c>
      <c r="T49" s="18">
        <v>3934.5</v>
      </c>
      <c r="U49" s="18">
        <v>4727.5</v>
      </c>
      <c r="V49" s="19">
        <v>4727.5</v>
      </c>
      <c r="W49" s="18">
        <v>48819</v>
      </c>
      <c r="X49" s="23">
        <f t="shared" si="0"/>
        <v>133.750684931507</v>
      </c>
      <c r="Y49" s="1">
        <v>2831502</v>
      </c>
      <c r="XFA49"/>
      <c r="XFB49"/>
      <c r="XFC49"/>
      <c r="XFD49"/>
    </row>
    <row r="50" s="1" customFormat="1" spans="1:16384">
      <c r="A50" s="11">
        <v>46</v>
      </c>
      <c r="B50" s="12" t="s">
        <v>30</v>
      </c>
      <c r="C50" s="15" t="s">
        <v>101</v>
      </c>
      <c r="D50" s="14">
        <v>7700</v>
      </c>
      <c r="E50" s="16" t="s">
        <v>32</v>
      </c>
      <c r="F50" s="14">
        <v>58</v>
      </c>
      <c r="G50" s="11" t="s">
        <v>33</v>
      </c>
      <c r="H50" s="16">
        <v>365</v>
      </c>
      <c r="I50" s="16" t="s">
        <v>98</v>
      </c>
      <c r="J50" s="16" t="s">
        <v>96</v>
      </c>
      <c r="K50" s="18">
        <v>4635.5</v>
      </c>
      <c r="L50" s="18">
        <v>1022</v>
      </c>
      <c r="M50" s="18">
        <v>2482</v>
      </c>
      <c r="N50" s="18">
        <v>4951</v>
      </c>
      <c r="O50" s="18">
        <v>4320</v>
      </c>
      <c r="P50" s="18">
        <v>3692</v>
      </c>
      <c r="Q50" s="18">
        <v>4331</v>
      </c>
      <c r="R50" s="18">
        <v>4514</v>
      </c>
      <c r="S50" s="24">
        <v>4910.5</v>
      </c>
      <c r="T50" s="18">
        <v>4269</v>
      </c>
      <c r="U50" s="18">
        <v>4880</v>
      </c>
      <c r="V50" s="19">
        <v>4392</v>
      </c>
      <c r="W50" s="18">
        <v>48399</v>
      </c>
      <c r="X50" s="23">
        <f t="shared" si="0"/>
        <v>132.6</v>
      </c>
      <c r="Y50" s="1">
        <v>2807142</v>
      </c>
      <c r="XFA50"/>
      <c r="XFB50"/>
      <c r="XFC50"/>
      <c r="XFD50"/>
    </row>
    <row r="51" s="1" customFormat="1" spans="1:16384">
      <c r="A51" s="11">
        <v>47</v>
      </c>
      <c r="B51" s="12" t="s">
        <v>30</v>
      </c>
      <c r="C51" s="15" t="s">
        <v>102</v>
      </c>
      <c r="D51" s="14">
        <v>7700</v>
      </c>
      <c r="E51" s="16" t="s">
        <v>32</v>
      </c>
      <c r="F51" s="14">
        <v>58</v>
      </c>
      <c r="G51" s="11" t="s">
        <v>33</v>
      </c>
      <c r="H51" s="16">
        <v>365</v>
      </c>
      <c r="I51" s="16" t="s">
        <v>98</v>
      </c>
      <c r="J51" s="16" t="s">
        <v>96</v>
      </c>
      <c r="K51" s="18">
        <v>4745</v>
      </c>
      <c r="L51" s="18">
        <v>146</v>
      </c>
      <c r="M51" s="18">
        <v>0</v>
      </c>
      <c r="N51" s="18">
        <v>4841.5</v>
      </c>
      <c r="O51" s="18">
        <v>4384</v>
      </c>
      <c r="P51" s="18">
        <v>3616</v>
      </c>
      <c r="Q51" s="18">
        <v>4575</v>
      </c>
      <c r="R51" s="18">
        <v>4727.5</v>
      </c>
      <c r="S51" s="19">
        <v>4209</v>
      </c>
      <c r="T51" s="19">
        <v>4727.5</v>
      </c>
      <c r="U51" s="18">
        <v>5124</v>
      </c>
      <c r="V51" s="19">
        <v>4605.5</v>
      </c>
      <c r="W51" s="18">
        <v>45701</v>
      </c>
      <c r="X51" s="23">
        <f t="shared" si="0"/>
        <v>125.208219178082</v>
      </c>
      <c r="Y51" s="1">
        <v>2650658</v>
      </c>
      <c r="XFA51"/>
      <c r="XFB51"/>
      <c r="XFC51"/>
      <c r="XFD51"/>
    </row>
    <row r="52" s="1" customFormat="1" spans="1:16384">
      <c r="A52" s="11">
        <v>48</v>
      </c>
      <c r="B52" s="12" t="s">
        <v>30</v>
      </c>
      <c r="C52" s="15" t="s">
        <v>103</v>
      </c>
      <c r="D52" s="14">
        <v>7700</v>
      </c>
      <c r="E52" s="16" t="s">
        <v>32</v>
      </c>
      <c r="F52" s="14">
        <v>58</v>
      </c>
      <c r="G52" s="11" t="s">
        <v>33</v>
      </c>
      <c r="H52" s="16">
        <v>365</v>
      </c>
      <c r="I52" s="16" t="s">
        <v>98</v>
      </c>
      <c r="J52" s="16" t="s">
        <v>96</v>
      </c>
      <c r="K52" s="18">
        <v>5000.5</v>
      </c>
      <c r="L52" s="18">
        <v>146</v>
      </c>
      <c r="M52" s="18">
        <v>0</v>
      </c>
      <c r="N52" s="18">
        <v>4002</v>
      </c>
      <c r="O52" s="18">
        <v>4654</v>
      </c>
      <c r="P52" s="18">
        <v>4406</v>
      </c>
      <c r="Q52" s="18">
        <v>4422.5</v>
      </c>
      <c r="R52" s="18">
        <v>4697</v>
      </c>
      <c r="S52" s="19">
        <v>4910.5</v>
      </c>
      <c r="T52" s="19">
        <v>4849.5</v>
      </c>
      <c r="U52" s="18">
        <v>5002</v>
      </c>
      <c r="V52" s="19">
        <v>4544.5</v>
      </c>
      <c r="W52" s="18">
        <v>46634.5</v>
      </c>
      <c r="X52" s="23">
        <f t="shared" si="0"/>
        <v>127.765753424658</v>
      </c>
      <c r="Y52" s="1">
        <v>2704801</v>
      </c>
      <c r="XFA52"/>
      <c r="XFB52"/>
      <c r="XFC52"/>
      <c r="XFD52"/>
    </row>
    <row r="53" s="1" customFormat="1" spans="1:16384">
      <c r="A53" s="11">
        <v>49</v>
      </c>
      <c r="B53" s="12" t="s">
        <v>30</v>
      </c>
      <c r="C53" s="15" t="s">
        <v>104</v>
      </c>
      <c r="D53" s="14">
        <v>7550</v>
      </c>
      <c r="E53" s="16" t="s">
        <v>32</v>
      </c>
      <c r="F53" s="11">
        <v>27</v>
      </c>
      <c r="G53" s="11" t="s">
        <v>33</v>
      </c>
      <c r="H53" s="16">
        <v>365</v>
      </c>
      <c r="I53" s="16" t="s">
        <v>95</v>
      </c>
      <c r="J53" s="16" t="s">
        <v>96</v>
      </c>
      <c r="K53" s="18">
        <v>4575</v>
      </c>
      <c r="L53" s="18">
        <v>1220</v>
      </c>
      <c r="M53" s="18">
        <v>2562</v>
      </c>
      <c r="N53" s="18">
        <v>5124</v>
      </c>
      <c r="O53" s="18">
        <v>4757</v>
      </c>
      <c r="P53" s="18">
        <v>4880</v>
      </c>
      <c r="Q53" s="18">
        <v>4400</v>
      </c>
      <c r="R53" s="18">
        <v>4448</v>
      </c>
      <c r="S53" s="24">
        <v>4288</v>
      </c>
      <c r="T53" s="18">
        <v>4384</v>
      </c>
      <c r="U53" s="18">
        <v>3840</v>
      </c>
      <c r="V53" s="19">
        <v>4480</v>
      </c>
      <c r="W53" s="18">
        <v>48958</v>
      </c>
      <c r="X53" s="23">
        <f t="shared" si="0"/>
        <v>134.131506849315</v>
      </c>
      <c r="Y53" s="1">
        <v>1321866</v>
      </c>
      <c r="XFA53"/>
      <c r="XFB53"/>
      <c r="XFC53"/>
      <c r="XFD53"/>
    </row>
    <row r="54" s="1" customFormat="1" spans="1:16384">
      <c r="A54" s="11">
        <v>50</v>
      </c>
      <c r="B54" s="12" t="s">
        <v>30</v>
      </c>
      <c r="C54" s="15" t="s">
        <v>105</v>
      </c>
      <c r="D54" s="14">
        <v>7550</v>
      </c>
      <c r="E54" s="16" t="s">
        <v>32</v>
      </c>
      <c r="F54" s="11">
        <v>27</v>
      </c>
      <c r="G54" s="11" t="s">
        <v>33</v>
      </c>
      <c r="H54" s="16">
        <v>365</v>
      </c>
      <c r="I54" s="16" t="s">
        <v>95</v>
      </c>
      <c r="J54" s="16" t="s">
        <v>96</v>
      </c>
      <c r="K54" s="18">
        <v>4514</v>
      </c>
      <c r="L54" s="18">
        <v>152.5</v>
      </c>
      <c r="M54" s="18">
        <v>0</v>
      </c>
      <c r="N54" s="18">
        <v>4941</v>
      </c>
      <c r="O54" s="18">
        <v>3933.5</v>
      </c>
      <c r="P54" s="18">
        <v>4727.5</v>
      </c>
      <c r="Q54" s="18">
        <v>4605.5</v>
      </c>
      <c r="R54" s="18">
        <v>4727.5</v>
      </c>
      <c r="S54" s="24">
        <v>5093.5</v>
      </c>
      <c r="T54" s="18">
        <v>4758</v>
      </c>
      <c r="U54" s="18">
        <v>3050</v>
      </c>
      <c r="V54" s="19">
        <v>4331</v>
      </c>
      <c r="W54" s="18">
        <v>44834</v>
      </c>
      <c r="X54" s="23">
        <f t="shared" si="0"/>
        <v>122.832876712329</v>
      </c>
      <c r="Y54" s="1">
        <v>1210518</v>
      </c>
      <c r="XFA54"/>
      <c r="XFB54"/>
      <c r="XFC54"/>
      <c r="XFD54"/>
    </row>
    <row r="55" s="1" customFormat="1" spans="1:16384">
      <c r="A55" s="11">
        <v>51</v>
      </c>
      <c r="B55" s="12" t="s">
        <v>30</v>
      </c>
      <c r="C55" s="15" t="s">
        <v>106</v>
      </c>
      <c r="D55" s="14">
        <v>7550</v>
      </c>
      <c r="E55" s="16" t="s">
        <v>32</v>
      </c>
      <c r="F55" s="11">
        <v>27</v>
      </c>
      <c r="G55" s="11" t="s">
        <v>33</v>
      </c>
      <c r="H55" s="16">
        <v>365</v>
      </c>
      <c r="I55" s="16" t="s">
        <v>95</v>
      </c>
      <c r="J55" s="16" t="s">
        <v>96</v>
      </c>
      <c r="K55" s="18">
        <v>4758</v>
      </c>
      <c r="L55" s="18">
        <v>0</v>
      </c>
      <c r="M55" s="18">
        <v>1067.5</v>
      </c>
      <c r="N55" s="18">
        <v>4788.5</v>
      </c>
      <c r="O55" s="18">
        <v>4909.5</v>
      </c>
      <c r="P55" s="18">
        <v>4697</v>
      </c>
      <c r="Q55" s="18">
        <v>4653</v>
      </c>
      <c r="R55" s="18">
        <v>4710</v>
      </c>
      <c r="S55" s="24">
        <v>4877.5</v>
      </c>
      <c r="T55" s="18">
        <v>4423.5</v>
      </c>
      <c r="U55" s="18">
        <v>4395</v>
      </c>
      <c r="V55" s="19">
        <v>4690</v>
      </c>
      <c r="W55" s="18">
        <v>47969.5</v>
      </c>
      <c r="X55" s="23">
        <f t="shared" si="0"/>
        <v>131.423287671233</v>
      </c>
      <c r="Y55" s="1">
        <v>1295176.5</v>
      </c>
      <c r="XFA55"/>
      <c r="XFB55"/>
      <c r="XFC55"/>
      <c r="XFD55"/>
    </row>
    <row r="56" s="1" customFormat="1" spans="1:16384">
      <c r="A56" s="11">
        <v>52</v>
      </c>
      <c r="B56" s="12" t="s">
        <v>30</v>
      </c>
      <c r="C56" s="15" t="s">
        <v>107</v>
      </c>
      <c r="D56" s="14">
        <v>7550</v>
      </c>
      <c r="E56" s="16" t="s">
        <v>32</v>
      </c>
      <c r="F56" s="11">
        <v>27</v>
      </c>
      <c r="G56" s="11" t="s">
        <v>33</v>
      </c>
      <c r="H56" s="16">
        <v>365</v>
      </c>
      <c r="I56" s="16" t="s">
        <v>95</v>
      </c>
      <c r="J56" s="16" t="s">
        <v>96</v>
      </c>
      <c r="K56" s="18">
        <v>4514</v>
      </c>
      <c r="L56" s="18">
        <v>610</v>
      </c>
      <c r="M56" s="18">
        <v>3507.5</v>
      </c>
      <c r="N56" s="18">
        <v>4941</v>
      </c>
      <c r="O56" s="18">
        <v>4299.5</v>
      </c>
      <c r="P56" s="18">
        <v>4697</v>
      </c>
      <c r="Q56" s="18">
        <v>2916</v>
      </c>
      <c r="R56" s="18">
        <v>5152</v>
      </c>
      <c r="S56" s="19">
        <v>5040</v>
      </c>
      <c r="T56" s="19">
        <v>4500</v>
      </c>
      <c r="U56" s="18">
        <v>5148</v>
      </c>
      <c r="V56" s="19">
        <v>4896</v>
      </c>
      <c r="W56" s="18">
        <v>50221</v>
      </c>
      <c r="X56" s="23">
        <f t="shared" si="0"/>
        <v>137.591780821918</v>
      </c>
      <c r="Y56" s="1">
        <v>1355967</v>
      </c>
      <c r="XFA56"/>
      <c r="XFB56"/>
      <c r="XFC56"/>
      <c r="XFD56"/>
    </row>
    <row r="57" s="1" customFormat="1" spans="1:16384">
      <c r="A57" s="11">
        <v>53</v>
      </c>
      <c r="B57" s="12" t="s">
        <v>30</v>
      </c>
      <c r="C57" s="15" t="s">
        <v>108</v>
      </c>
      <c r="D57" s="14">
        <v>7550</v>
      </c>
      <c r="E57" s="16" t="s">
        <v>32</v>
      </c>
      <c r="F57" s="11">
        <v>27</v>
      </c>
      <c r="G57" s="11" t="s">
        <v>33</v>
      </c>
      <c r="H57" s="16">
        <v>365</v>
      </c>
      <c r="I57" s="16" t="s">
        <v>98</v>
      </c>
      <c r="J57" s="16" t="s">
        <v>96</v>
      </c>
      <c r="K57" s="18">
        <v>4672</v>
      </c>
      <c r="L57" s="18">
        <v>146</v>
      </c>
      <c r="M57" s="18">
        <v>0</v>
      </c>
      <c r="N57" s="18">
        <v>5110</v>
      </c>
      <c r="O57" s="18">
        <v>3484</v>
      </c>
      <c r="P57" s="18">
        <v>4129</v>
      </c>
      <c r="Q57" s="18">
        <v>4752</v>
      </c>
      <c r="R57" s="18">
        <v>4860</v>
      </c>
      <c r="S57" s="24">
        <v>4644</v>
      </c>
      <c r="T57" s="18">
        <v>4680</v>
      </c>
      <c r="U57" s="18">
        <v>5040</v>
      </c>
      <c r="V57" s="19">
        <v>5056</v>
      </c>
      <c r="W57" s="18">
        <v>46573</v>
      </c>
      <c r="X57" s="23">
        <f t="shared" si="0"/>
        <v>127.597260273973</v>
      </c>
      <c r="Y57" s="1">
        <v>1257471</v>
      </c>
      <c r="XFA57"/>
      <c r="XFB57"/>
      <c r="XFC57"/>
      <c r="XFD57"/>
    </row>
    <row r="58" s="1" customFormat="1" spans="1:16384">
      <c r="A58" s="11">
        <v>54</v>
      </c>
      <c r="B58" s="12" t="s">
        <v>30</v>
      </c>
      <c r="C58" s="15" t="s">
        <v>109</v>
      </c>
      <c r="D58" s="14">
        <v>7550</v>
      </c>
      <c r="E58" s="16" t="s">
        <v>32</v>
      </c>
      <c r="F58" s="11">
        <v>27</v>
      </c>
      <c r="G58" s="11" t="s">
        <v>33</v>
      </c>
      <c r="H58" s="16">
        <v>365</v>
      </c>
      <c r="I58" s="16" t="s">
        <v>95</v>
      </c>
      <c r="J58" s="16" t="s">
        <v>96</v>
      </c>
      <c r="K58" s="18">
        <v>4727.5</v>
      </c>
      <c r="L58" s="18">
        <v>610</v>
      </c>
      <c r="M58" s="18">
        <v>1708</v>
      </c>
      <c r="N58" s="18">
        <v>2629.5</v>
      </c>
      <c r="O58" s="18">
        <v>4664.5</v>
      </c>
      <c r="P58" s="18">
        <v>4788.5</v>
      </c>
      <c r="Q58" s="18">
        <v>4572</v>
      </c>
      <c r="R58" s="18">
        <v>4680</v>
      </c>
      <c r="S58" s="24">
        <v>3852</v>
      </c>
      <c r="T58" s="18">
        <v>5112</v>
      </c>
      <c r="U58" s="18">
        <v>4824</v>
      </c>
      <c r="V58" s="19">
        <v>4824</v>
      </c>
      <c r="W58" s="18">
        <v>46992</v>
      </c>
      <c r="X58" s="23">
        <f t="shared" si="0"/>
        <v>128.745205479452</v>
      </c>
      <c r="Y58" s="1">
        <v>1268784</v>
      </c>
      <c r="XFA58"/>
      <c r="XFB58"/>
      <c r="XFC58"/>
      <c r="XFD58"/>
    </row>
    <row r="59" s="1" customFormat="1" spans="1:16384">
      <c r="A59" s="11">
        <v>55</v>
      </c>
      <c r="B59" s="12" t="s">
        <v>30</v>
      </c>
      <c r="C59" s="15" t="s">
        <v>110</v>
      </c>
      <c r="D59" s="14">
        <v>6000</v>
      </c>
      <c r="E59" s="16" t="s">
        <v>32</v>
      </c>
      <c r="F59" s="11">
        <v>19</v>
      </c>
      <c r="G59" s="11" t="s">
        <v>33</v>
      </c>
      <c r="H59" s="16">
        <v>365</v>
      </c>
      <c r="I59" s="16" t="s">
        <v>111</v>
      </c>
      <c r="J59" s="16" t="s">
        <v>112</v>
      </c>
      <c r="K59" s="18">
        <v>2392</v>
      </c>
      <c r="L59" s="18">
        <v>48</v>
      </c>
      <c r="M59" s="18">
        <v>0</v>
      </c>
      <c r="N59" s="18">
        <v>3360</v>
      </c>
      <c r="O59" s="18">
        <v>2729.5</v>
      </c>
      <c r="P59" s="18">
        <v>4133.5</v>
      </c>
      <c r="Q59" s="18">
        <v>4792</v>
      </c>
      <c r="R59" s="18">
        <v>4716</v>
      </c>
      <c r="S59" s="24">
        <v>5040</v>
      </c>
      <c r="T59" s="18">
        <v>4968</v>
      </c>
      <c r="U59" s="18">
        <v>5292</v>
      </c>
      <c r="V59" s="19">
        <v>4912</v>
      </c>
      <c r="W59" s="18">
        <v>42383</v>
      </c>
      <c r="X59" s="23">
        <f t="shared" si="0"/>
        <v>116.117808219178</v>
      </c>
      <c r="Y59" s="1">
        <v>805277</v>
      </c>
      <c r="XFA59"/>
      <c r="XFB59"/>
      <c r="XFC59"/>
      <c r="XFD59"/>
    </row>
    <row r="60" s="1" customFormat="1" spans="1:16384">
      <c r="A60" s="11">
        <v>56</v>
      </c>
      <c r="B60" s="12" t="s">
        <v>30</v>
      </c>
      <c r="C60" s="15" t="s">
        <v>113</v>
      </c>
      <c r="D60" s="14">
        <v>8500</v>
      </c>
      <c r="E60" s="16" t="s">
        <v>32</v>
      </c>
      <c r="F60" s="14">
        <v>53</v>
      </c>
      <c r="G60" s="11" t="s">
        <v>33</v>
      </c>
      <c r="H60" s="16">
        <v>365</v>
      </c>
      <c r="I60" s="16" t="s">
        <v>114</v>
      </c>
      <c r="J60" s="16" t="s">
        <v>112</v>
      </c>
      <c r="K60" s="18">
        <v>5160</v>
      </c>
      <c r="L60" s="18">
        <v>468</v>
      </c>
      <c r="M60" s="18">
        <v>3312</v>
      </c>
      <c r="N60" s="18">
        <v>5040</v>
      </c>
      <c r="O60" s="18">
        <v>4356</v>
      </c>
      <c r="P60" s="18">
        <v>4176</v>
      </c>
      <c r="Q60" s="18">
        <v>4972</v>
      </c>
      <c r="R60" s="18">
        <v>5256</v>
      </c>
      <c r="S60" s="24">
        <v>4356</v>
      </c>
      <c r="T60" s="18">
        <v>4792</v>
      </c>
      <c r="U60" s="18">
        <v>5112</v>
      </c>
      <c r="V60" s="19">
        <v>5184</v>
      </c>
      <c r="W60" s="18">
        <v>52184</v>
      </c>
      <c r="X60" s="23">
        <f t="shared" si="0"/>
        <v>142.969863013699</v>
      </c>
      <c r="Y60" s="1">
        <v>2765752</v>
      </c>
      <c r="XFA60"/>
      <c r="XFB60"/>
      <c r="XFC60"/>
      <c r="XFD60"/>
    </row>
    <row r="61" s="1" customFormat="1" spans="1:16384">
      <c r="A61" s="11">
        <v>57</v>
      </c>
      <c r="B61" s="12" t="s">
        <v>30</v>
      </c>
      <c r="C61" s="15" t="s">
        <v>115</v>
      </c>
      <c r="D61" s="14">
        <v>8500</v>
      </c>
      <c r="E61" s="16" t="s">
        <v>32</v>
      </c>
      <c r="F61" s="14">
        <v>53</v>
      </c>
      <c r="G61" s="11" t="s">
        <v>33</v>
      </c>
      <c r="H61" s="16">
        <v>365</v>
      </c>
      <c r="I61" s="16" t="s">
        <v>114</v>
      </c>
      <c r="J61" s="16" t="s">
        <v>112</v>
      </c>
      <c r="K61" s="18">
        <v>5292</v>
      </c>
      <c r="L61" s="18">
        <v>108</v>
      </c>
      <c r="M61" s="18">
        <v>0</v>
      </c>
      <c r="N61" s="18">
        <v>5400</v>
      </c>
      <c r="O61" s="18">
        <v>4500</v>
      </c>
      <c r="P61" s="18">
        <v>4752</v>
      </c>
      <c r="Q61" s="18">
        <v>792</v>
      </c>
      <c r="R61" s="18">
        <v>1728</v>
      </c>
      <c r="S61" s="24">
        <v>0</v>
      </c>
      <c r="T61" s="18">
        <v>0</v>
      </c>
      <c r="U61" s="18">
        <v>72</v>
      </c>
      <c r="V61" s="19">
        <v>216</v>
      </c>
      <c r="W61" s="18">
        <v>22860</v>
      </c>
      <c r="X61" s="23">
        <f t="shared" si="0"/>
        <v>62.6301369863014</v>
      </c>
      <c r="Y61" s="1">
        <v>1211580</v>
      </c>
      <c r="XFA61"/>
      <c r="XFB61"/>
      <c r="XFC61"/>
      <c r="XFD61"/>
    </row>
    <row r="62" s="1" customFormat="1" spans="1:16384">
      <c r="A62" s="11">
        <v>58</v>
      </c>
      <c r="B62" s="12" t="s">
        <v>30</v>
      </c>
      <c r="C62" s="15" t="s">
        <v>116</v>
      </c>
      <c r="D62" s="14">
        <v>8500</v>
      </c>
      <c r="E62" s="16" t="s">
        <v>32</v>
      </c>
      <c r="F62" s="14">
        <v>53</v>
      </c>
      <c r="G62" s="11" t="s">
        <v>33</v>
      </c>
      <c r="H62" s="16">
        <v>365</v>
      </c>
      <c r="I62" s="16" t="s">
        <v>114</v>
      </c>
      <c r="J62" s="16" t="s">
        <v>112</v>
      </c>
      <c r="K62" s="18">
        <v>684</v>
      </c>
      <c r="L62" s="18">
        <v>0</v>
      </c>
      <c r="M62" s="18">
        <v>0</v>
      </c>
      <c r="N62" s="18">
        <v>3240</v>
      </c>
      <c r="O62" s="18">
        <v>3420</v>
      </c>
      <c r="P62" s="18">
        <v>4284</v>
      </c>
      <c r="Q62" s="18">
        <v>4032</v>
      </c>
      <c r="R62" s="18">
        <v>3168</v>
      </c>
      <c r="S62" s="24">
        <v>3240</v>
      </c>
      <c r="T62" s="18">
        <v>684</v>
      </c>
      <c r="U62" s="18">
        <v>180</v>
      </c>
      <c r="V62" s="19">
        <v>0</v>
      </c>
      <c r="W62" s="18">
        <v>22932</v>
      </c>
      <c r="X62" s="23">
        <f t="shared" si="0"/>
        <v>62.827397260274</v>
      </c>
      <c r="Y62" s="1">
        <v>1215396</v>
      </c>
      <c r="XFA62"/>
      <c r="XFB62"/>
      <c r="XFC62"/>
      <c r="XFD62"/>
    </row>
    <row r="63" s="1" customFormat="1" spans="1:16384">
      <c r="A63" s="11">
        <v>59</v>
      </c>
      <c r="B63" s="12" t="s">
        <v>30</v>
      </c>
      <c r="C63" s="15" t="s">
        <v>117</v>
      </c>
      <c r="D63" s="14">
        <v>8500</v>
      </c>
      <c r="E63" s="16" t="s">
        <v>32</v>
      </c>
      <c r="F63" s="14">
        <v>53</v>
      </c>
      <c r="G63" s="11" t="s">
        <v>33</v>
      </c>
      <c r="H63" s="16">
        <v>365</v>
      </c>
      <c r="I63" s="16" t="s">
        <v>114</v>
      </c>
      <c r="J63" s="16" t="s">
        <v>112</v>
      </c>
      <c r="K63" s="18">
        <v>5244</v>
      </c>
      <c r="L63" s="18">
        <v>0</v>
      </c>
      <c r="M63" s="18">
        <v>144</v>
      </c>
      <c r="N63" s="18">
        <v>5400</v>
      </c>
      <c r="O63" s="18">
        <v>4752</v>
      </c>
      <c r="P63" s="18">
        <v>4968</v>
      </c>
      <c r="Q63" s="18">
        <v>3960</v>
      </c>
      <c r="R63" s="18">
        <v>4176</v>
      </c>
      <c r="S63" s="24">
        <v>4066</v>
      </c>
      <c r="T63" s="18">
        <v>3528</v>
      </c>
      <c r="U63" s="18">
        <v>2501</v>
      </c>
      <c r="V63" s="19">
        <v>3636</v>
      </c>
      <c r="W63" s="18">
        <v>42375</v>
      </c>
      <c r="X63" s="23">
        <f t="shared" si="0"/>
        <v>116.095890410959</v>
      </c>
      <c r="Y63" s="1">
        <v>2245875</v>
      </c>
      <c r="XFA63"/>
      <c r="XFB63"/>
      <c r="XFC63"/>
      <c r="XFD63"/>
    </row>
    <row r="64" s="1" customFormat="1" spans="1:16384">
      <c r="A64" s="11">
        <v>60</v>
      </c>
      <c r="B64" s="12" t="s">
        <v>30</v>
      </c>
      <c r="C64" s="15" t="s">
        <v>118</v>
      </c>
      <c r="D64" s="14">
        <v>8500</v>
      </c>
      <c r="E64" s="16" t="s">
        <v>32</v>
      </c>
      <c r="F64" s="14">
        <v>53</v>
      </c>
      <c r="G64" s="11" t="s">
        <v>33</v>
      </c>
      <c r="H64" s="16">
        <v>365</v>
      </c>
      <c r="I64" s="16" t="s">
        <v>114</v>
      </c>
      <c r="J64" s="16" t="s">
        <v>112</v>
      </c>
      <c r="K64" s="18">
        <v>5220</v>
      </c>
      <c r="L64" s="18">
        <v>504</v>
      </c>
      <c r="M64" s="18">
        <v>2880</v>
      </c>
      <c r="N64" s="18">
        <v>5400</v>
      </c>
      <c r="O64" s="18">
        <v>4716</v>
      </c>
      <c r="P64" s="18">
        <v>4860</v>
      </c>
      <c r="Q64" s="18">
        <v>5580</v>
      </c>
      <c r="R64" s="18">
        <v>6040</v>
      </c>
      <c r="S64" s="24">
        <v>5940</v>
      </c>
      <c r="T64" s="18">
        <v>6000</v>
      </c>
      <c r="U64" s="18">
        <v>6480</v>
      </c>
      <c r="V64" s="19">
        <v>5760</v>
      </c>
      <c r="W64" s="18">
        <v>59380</v>
      </c>
      <c r="X64" s="23">
        <f t="shared" si="0"/>
        <v>162.684931506849</v>
      </c>
      <c r="Y64" s="1">
        <v>3147140</v>
      </c>
      <c r="XFA64"/>
      <c r="XFB64"/>
      <c r="XFC64"/>
      <c r="XFD64"/>
    </row>
    <row r="65" s="1" customFormat="1" spans="1:16384">
      <c r="A65" s="11">
        <v>61</v>
      </c>
      <c r="B65" s="12" t="s">
        <v>30</v>
      </c>
      <c r="C65" s="15" t="s">
        <v>119</v>
      </c>
      <c r="D65" s="14">
        <v>7550</v>
      </c>
      <c r="E65" s="16" t="s">
        <v>32</v>
      </c>
      <c r="F65" s="11">
        <v>27</v>
      </c>
      <c r="G65" s="11" t="s">
        <v>33</v>
      </c>
      <c r="H65" s="16">
        <v>365</v>
      </c>
      <c r="I65" s="16" t="s">
        <v>114</v>
      </c>
      <c r="J65" s="16" t="s">
        <v>112</v>
      </c>
      <c r="K65" s="18">
        <v>216</v>
      </c>
      <c r="L65" s="18">
        <v>0</v>
      </c>
      <c r="M65" s="18">
        <v>0</v>
      </c>
      <c r="N65" s="18">
        <v>0</v>
      </c>
      <c r="O65" s="18">
        <v>4644</v>
      </c>
      <c r="P65" s="18">
        <v>4644</v>
      </c>
      <c r="Q65" s="18">
        <v>436</v>
      </c>
      <c r="R65" s="18">
        <v>30.5</v>
      </c>
      <c r="S65" s="24">
        <v>274</v>
      </c>
      <c r="T65" s="24">
        <v>0</v>
      </c>
      <c r="U65" s="18">
        <v>251.5</v>
      </c>
      <c r="V65" s="19">
        <v>320.5</v>
      </c>
      <c r="W65" s="18">
        <v>10816.5</v>
      </c>
      <c r="X65" s="23">
        <f t="shared" si="0"/>
        <v>29.6342465753425</v>
      </c>
      <c r="Y65" s="1">
        <v>292045.5</v>
      </c>
      <c r="XFA65"/>
      <c r="XFB65"/>
      <c r="XFC65"/>
      <c r="XFD65"/>
    </row>
    <row r="66" s="1" customFormat="1" spans="1:16384">
      <c r="A66" s="11">
        <v>62</v>
      </c>
      <c r="B66" s="12" t="s">
        <v>30</v>
      </c>
      <c r="C66" s="15" t="s">
        <v>120</v>
      </c>
      <c r="D66" s="14">
        <v>7550</v>
      </c>
      <c r="E66" s="16" t="s">
        <v>32</v>
      </c>
      <c r="F66" s="11">
        <v>27</v>
      </c>
      <c r="G66" s="11" t="s">
        <v>33</v>
      </c>
      <c r="H66" s="16">
        <v>365</v>
      </c>
      <c r="I66" s="16" t="s">
        <v>114</v>
      </c>
      <c r="J66" s="16" t="s">
        <v>112</v>
      </c>
      <c r="K66" s="18">
        <v>0</v>
      </c>
      <c r="L66" s="18">
        <v>0</v>
      </c>
      <c r="M66" s="18">
        <v>0</v>
      </c>
      <c r="N66" s="18">
        <v>0</v>
      </c>
      <c r="O66" s="18">
        <v>4912</v>
      </c>
      <c r="P66" s="18">
        <v>5040</v>
      </c>
      <c r="Q66" s="18">
        <v>5938.5</v>
      </c>
      <c r="R66" s="18">
        <v>5082.5</v>
      </c>
      <c r="S66" s="24">
        <v>4982</v>
      </c>
      <c r="T66" s="18">
        <v>5992</v>
      </c>
      <c r="U66" s="18">
        <v>5992</v>
      </c>
      <c r="V66" s="19">
        <v>5457</v>
      </c>
      <c r="W66" s="18">
        <v>43396</v>
      </c>
      <c r="X66" s="23">
        <f t="shared" si="0"/>
        <v>118.893150684932</v>
      </c>
      <c r="Y66" s="1">
        <v>1171692</v>
      </c>
      <c r="XFA66"/>
      <c r="XFB66"/>
      <c r="XFC66"/>
      <c r="XFD66"/>
    </row>
    <row r="67" s="1" customFormat="1" spans="1:16384">
      <c r="A67" s="11">
        <v>63</v>
      </c>
      <c r="B67" s="12" t="s">
        <v>30</v>
      </c>
      <c r="C67" s="15" t="s">
        <v>121</v>
      </c>
      <c r="D67" s="14">
        <v>7550</v>
      </c>
      <c r="E67" s="16" t="s">
        <v>32</v>
      </c>
      <c r="F67" s="11">
        <v>27</v>
      </c>
      <c r="G67" s="11" t="s">
        <v>33</v>
      </c>
      <c r="H67" s="16">
        <v>365</v>
      </c>
      <c r="I67" s="16" t="s">
        <v>114</v>
      </c>
      <c r="J67" s="16" t="s">
        <v>112</v>
      </c>
      <c r="K67" s="18">
        <v>0</v>
      </c>
      <c r="L67" s="18">
        <v>0</v>
      </c>
      <c r="M67" s="18">
        <v>0</v>
      </c>
      <c r="N67" s="18">
        <v>0</v>
      </c>
      <c r="O67" s="18">
        <v>3154</v>
      </c>
      <c r="P67" s="18">
        <v>4068</v>
      </c>
      <c r="Q67" s="18">
        <v>3888</v>
      </c>
      <c r="R67" s="18">
        <v>4536</v>
      </c>
      <c r="S67" s="24">
        <v>4728</v>
      </c>
      <c r="T67" s="18">
        <v>4932</v>
      </c>
      <c r="U67" s="18">
        <v>4392</v>
      </c>
      <c r="V67" s="19">
        <v>4860</v>
      </c>
      <c r="W67" s="18">
        <v>34558</v>
      </c>
      <c r="X67" s="23">
        <f t="shared" si="0"/>
        <v>94.6794520547945</v>
      </c>
      <c r="Y67" s="1">
        <v>933066</v>
      </c>
      <c r="XFA67"/>
      <c r="XFB67"/>
      <c r="XFC67"/>
      <c r="XFD67"/>
    </row>
    <row r="68" s="1" customFormat="1" spans="1:16384">
      <c r="A68" s="11">
        <v>64</v>
      </c>
      <c r="B68" s="12" t="s">
        <v>30</v>
      </c>
      <c r="C68" s="26" t="s">
        <v>122</v>
      </c>
      <c r="D68" s="16">
        <v>8000</v>
      </c>
      <c r="E68" s="16" t="s">
        <v>32</v>
      </c>
      <c r="F68" s="13">
        <v>29</v>
      </c>
      <c r="G68" s="11" t="s">
        <v>33</v>
      </c>
      <c r="H68" s="16">
        <v>365</v>
      </c>
      <c r="I68" s="26" t="s">
        <v>123</v>
      </c>
      <c r="J68" s="26" t="s">
        <v>124</v>
      </c>
      <c r="K68" s="18">
        <v>5700</v>
      </c>
      <c r="L68" s="18">
        <v>120</v>
      </c>
      <c r="M68" s="18">
        <v>60</v>
      </c>
      <c r="N68" s="18">
        <v>6000</v>
      </c>
      <c r="O68" s="18">
        <v>5760</v>
      </c>
      <c r="P68" s="18">
        <v>6240</v>
      </c>
      <c r="Q68" s="18">
        <v>3496</v>
      </c>
      <c r="R68" s="18">
        <v>4218</v>
      </c>
      <c r="S68" s="24">
        <v>4240</v>
      </c>
      <c r="T68" s="18">
        <v>4104</v>
      </c>
      <c r="U68" s="18">
        <v>4560</v>
      </c>
      <c r="V68" s="19">
        <v>3800</v>
      </c>
      <c r="W68" s="18">
        <v>48298</v>
      </c>
      <c r="X68" s="23">
        <f t="shared" si="0"/>
        <v>132.323287671233</v>
      </c>
      <c r="Y68" s="1">
        <v>1400642</v>
      </c>
      <c r="XFA68"/>
      <c r="XFB68"/>
      <c r="XFC68"/>
      <c r="XFD68"/>
    </row>
    <row r="69" s="1" customFormat="1" spans="1:16384">
      <c r="A69" s="11">
        <v>65</v>
      </c>
      <c r="B69" s="12" t="s">
        <v>30</v>
      </c>
      <c r="C69" s="26" t="s">
        <v>125</v>
      </c>
      <c r="D69" s="16">
        <v>7040</v>
      </c>
      <c r="E69" s="16" t="s">
        <v>32</v>
      </c>
      <c r="F69" s="13">
        <v>19</v>
      </c>
      <c r="G69" s="11" t="s">
        <v>33</v>
      </c>
      <c r="H69" s="16">
        <v>365</v>
      </c>
      <c r="I69" s="26" t="s">
        <v>123</v>
      </c>
      <c r="J69" s="26" t="s">
        <v>124</v>
      </c>
      <c r="K69" s="18">
        <v>2408</v>
      </c>
      <c r="L69" s="18">
        <v>160.5</v>
      </c>
      <c r="M69" s="18">
        <v>0</v>
      </c>
      <c r="N69" s="18">
        <v>1712</v>
      </c>
      <c r="O69" s="18">
        <v>0</v>
      </c>
      <c r="P69" s="18">
        <v>1030</v>
      </c>
      <c r="Q69" s="18">
        <v>5244</v>
      </c>
      <c r="R69" s="18">
        <v>6144</v>
      </c>
      <c r="S69" s="24">
        <v>4896</v>
      </c>
      <c r="T69" s="18">
        <v>5712</v>
      </c>
      <c r="U69" s="18">
        <v>6000</v>
      </c>
      <c r="V69" s="19">
        <v>5340</v>
      </c>
      <c r="W69" s="18">
        <v>38646.5</v>
      </c>
      <c r="X69" s="23">
        <f t="shared" ref="X69:X108" si="1">W69/H69</f>
        <v>105.880821917808</v>
      </c>
      <c r="Y69" s="1">
        <v>734283.5</v>
      </c>
      <c r="XFA69"/>
      <c r="XFB69"/>
      <c r="XFC69"/>
      <c r="XFD69"/>
    </row>
    <row r="70" s="1" customFormat="1" spans="1:16384">
      <c r="A70" s="11">
        <v>66</v>
      </c>
      <c r="B70" s="12" t="s">
        <v>30</v>
      </c>
      <c r="C70" s="26" t="s">
        <v>126</v>
      </c>
      <c r="D70" s="16">
        <v>7020</v>
      </c>
      <c r="E70" s="16" t="s">
        <v>32</v>
      </c>
      <c r="F70" s="13">
        <v>19</v>
      </c>
      <c r="G70" s="11" t="s">
        <v>33</v>
      </c>
      <c r="H70" s="16">
        <v>365</v>
      </c>
      <c r="I70" s="26" t="s">
        <v>123</v>
      </c>
      <c r="J70" s="26" t="s">
        <v>124</v>
      </c>
      <c r="K70" s="18">
        <v>5136</v>
      </c>
      <c r="L70" s="18">
        <v>0</v>
      </c>
      <c r="M70" s="18">
        <v>0</v>
      </c>
      <c r="N70" s="18">
        <v>6473.5</v>
      </c>
      <c r="O70" s="18">
        <v>5243</v>
      </c>
      <c r="P70" s="18">
        <v>5938.5</v>
      </c>
      <c r="Q70" s="18">
        <v>5220</v>
      </c>
      <c r="R70" s="18">
        <v>5004</v>
      </c>
      <c r="S70" s="24">
        <v>4932</v>
      </c>
      <c r="T70" s="18">
        <v>4545</v>
      </c>
      <c r="U70" s="18">
        <v>5004</v>
      </c>
      <c r="V70" s="19">
        <v>4644</v>
      </c>
      <c r="W70" s="18">
        <v>52140</v>
      </c>
      <c r="X70" s="23">
        <f t="shared" si="1"/>
        <v>142.849315068493</v>
      </c>
      <c r="Y70" s="1">
        <v>990660</v>
      </c>
      <c r="XFA70"/>
      <c r="XFB70"/>
      <c r="XFC70"/>
      <c r="XFD70"/>
    </row>
    <row r="71" s="1" customFormat="1" spans="1:16384">
      <c r="A71" s="11">
        <v>67</v>
      </c>
      <c r="B71" s="12" t="s">
        <v>30</v>
      </c>
      <c r="C71" s="26" t="s">
        <v>127</v>
      </c>
      <c r="D71" s="16">
        <v>8500</v>
      </c>
      <c r="E71" s="16" t="s">
        <v>32</v>
      </c>
      <c r="F71" s="13">
        <v>53</v>
      </c>
      <c r="G71" s="11" t="s">
        <v>33</v>
      </c>
      <c r="H71" s="16">
        <v>365</v>
      </c>
      <c r="I71" s="26" t="s">
        <v>123</v>
      </c>
      <c r="J71" s="26" t="s">
        <v>124</v>
      </c>
      <c r="K71" s="18">
        <v>4608</v>
      </c>
      <c r="L71" s="18">
        <v>720</v>
      </c>
      <c r="M71" s="18">
        <v>2880</v>
      </c>
      <c r="N71" s="18">
        <v>4464</v>
      </c>
      <c r="O71" s="18">
        <v>4740</v>
      </c>
      <c r="P71" s="18">
        <v>4844</v>
      </c>
      <c r="Q71" s="18">
        <v>3420</v>
      </c>
      <c r="R71" s="18">
        <v>3798</v>
      </c>
      <c r="S71" s="24">
        <v>5100</v>
      </c>
      <c r="T71" s="18">
        <v>4881</v>
      </c>
      <c r="U71" s="18">
        <v>4860</v>
      </c>
      <c r="V71" s="19">
        <v>4680</v>
      </c>
      <c r="W71" s="18">
        <v>48995</v>
      </c>
      <c r="X71" s="23">
        <f t="shared" si="1"/>
        <v>134.232876712329</v>
      </c>
      <c r="Y71" s="1">
        <v>2596735</v>
      </c>
      <c r="XFA71"/>
      <c r="XFB71"/>
      <c r="XFC71"/>
      <c r="XFD71"/>
    </row>
    <row r="72" s="1" customFormat="1" spans="1:16384">
      <c r="A72" s="11">
        <v>68</v>
      </c>
      <c r="B72" s="12" t="s">
        <v>30</v>
      </c>
      <c r="C72" s="26" t="s">
        <v>128</v>
      </c>
      <c r="D72" s="16">
        <v>8500</v>
      </c>
      <c r="E72" s="16" t="s">
        <v>32</v>
      </c>
      <c r="F72" s="13">
        <v>53</v>
      </c>
      <c r="G72" s="11" t="s">
        <v>33</v>
      </c>
      <c r="H72" s="16">
        <v>365</v>
      </c>
      <c r="I72" s="26" t="s">
        <v>123</v>
      </c>
      <c r="J72" s="26" t="s">
        <v>124</v>
      </c>
      <c r="K72" s="18">
        <v>0</v>
      </c>
      <c r="L72" s="18">
        <v>0</v>
      </c>
      <c r="M72" s="18">
        <v>0</v>
      </c>
      <c r="N72" s="18">
        <v>0</v>
      </c>
      <c r="O72" s="18">
        <v>4468</v>
      </c>
      <c r="P72" s="18">
        <v>4028</v>
      </c>
      <c r="Q72" s="18">
        <v>5220</v>
      </c>
      <c r="R72" s="18">
        <v>5004</v>
      </c>
      <c r="S72" s="24">
        <v>4608</v>
      </c>
      <c r="T72" s="18">
        <v>5132</v>
      </c>
      <c r="U72" s="18">
        <v>5148</v>
      </c>
      <c r="V72" s="19">
        <v>4860</v>
      </c>
      <c r="W72" s="18">
        <v>38468</v>
      </c>
      <c r="X72" s="23">
        <f t="shared" si="1"/>
        <v>105.391780821918</v>
      </c>
      <c r="Y72" s="1">
        <v>2038804</v>
      </c>
      <c r="XFA72"/>
      <c r="XFB72"/>
      <c r="XFC72"/>
      <c r="XFD72"/>
    </row>
    <row r="73" s="1" customFormat="1" spans="1:16384">
      <c r="A73" s="11">
        <v>69</v>
      </c>
      <c r="B73" s="12" t="s">
        <v>30</v>
      </c>
      <c r="C73" s="26" t="s">
        <v>129</v>
      </c>
      <c r="D73" s="16">
        <v>8500</v>
      </c>
      <c r="E73" s="16" t="s">
        <v>32</v>
      </c>
      <c r="F73" s="13">
        <v>53</v>
      </c>
      <c r="G73" s="11" t="s">
        <v>33</v>
      </c>
      <c r="H73" s="16">
        <v>365</v>
      </c>
      <c r="I73" s="26" t="s">
        <v>123</v>
      </c>
      <c r="J73" s="26" t="s">
        <v>124</v>
      </c>
      <c r="K73" s="18">
        <v>4284</v>
      </c>
      <c r="L73" s="18">
        <v>0</v>
      </c>
      <c r="M73" s="18">
        <v>0</v>
      </c>
      <c r="N73" s="18">
        <v>4824</v>
      </c>
      <c r="O73" s="18">
        <v>3894</v>
      </c>
      <c r="P73" s="18">
        <v>5760</v>
      </c>
      <c r="Q73" s="18">
        <v>2552.5</v>
      </c>
      <c r="R73" s="18">
        <v>4000</v>
      </c>
      <c r="S73" s="24">
        <v>4320</v>
      </c>
      <c r="T73" s="18">
        <v>4000</v>
      </c>
      <c r="U73" s="18">
        <v>3840</v>
      </c>
      <c r="V73" s="19">
        <v>2880</v>
      </c>
      <c r="W73" s="18">
        <v>40354.5</v>
      </c>
      <c r="X73" s="23">
        <f t="shared" si="1"/>
        <v>110.560273972603</v>
      </c>
      <c r="Y73" s="1">
        <v>2138788.5</v>
      </c>
      <c r="XFA73"/>
      <c r="XFB73"/>
      <c r="XFC73"/>
      <c r="XFD73"/>
    </row>
    <row r="74" s="1" customFormat="1" spans="1:16384">
      <c r="A74" s="11">
        <v>70</v>
      </c>
      <c r="B74" s="12" t="s">
        <v>30</v>
      </c>
      <c r="C74" s="26" t="s">
        <v>130</v>
      </c>
      <c r="D74" s="16">
        <v>7700</v>
      </c>
      <c r="E74" s="16" t="s">
        <v>32</v>
      </c>
      <c r="F74" s="13">
        <v>58</v>
      </c>
      <c r="G74" s="11" t="s">
        <v>33</v>
      </c>
      <c r="H74" s="16">
        <v>365</v>
      </c>
      <c r="I74" s="26" t="s">
        <v>123</v>
      </c>
      <c r="J74" s="26" t="s">
        <v>124</v>
      </c>
      <c r="K74" s="18">
        <v>4900</v>
      </c>
      <c r="L74" s="18">
        <v>288</v>
      </c>
      <c r="M74" s="18">
        <v>2736</v>
      </c>
      <c r="N74" s="18">
        <v>5280</v>
      </c>
      <c r="O74" s="18">
        <v>4880</v>
      </c>
      <c r="P74" s="18">
        <v>5220</v>
      </c>
      <c r="Q74" s="18">
        <v>6480</v>
      </c>
      <c r="R74" s="18">
        <v>6660</v>
      </c>
      <c r="S74" s="24">
        <v>5040</v>
      </c>
      <c r="T74" s="18">
        <v>7140</v>
      </c>
      <c r="U74" s="18">
        <v>7200</v>
      </c>
      <c r="V74" s="19">
        <v>7018</v>
      </c>
      <c r="W74" s="18">
        <v>62842</v>
      </c>
      <c r="X74" s="23">
        <f t="shared" si="1"/>
        <v>172.169863013699</v>
      </c>
      <c r="Y74" s="1">
        <v>3644836</v>
      </c>
      <c r="XFA74"/>
      <c r="XFB74"/>
      <c r="XFC74"/>
      <c r="XFD74"/>
    </row>
    <row r="75" s="1" customFormat="1" spans="1:16384">
      <c r="A75" s="11">
        <v>71</v>
      </c>
      <c r="B75" s="12" t="s">
        <v>30</v>
      </c>
      <c r="C75" s="26" t="s">
        <v>131</v>
      </c>
      <c r="D75" s="16">
        <v>7700</v>
      </c>
      <c r="E75" s="16" t="s">
        <v>32</v>
      </c>
      <c r="F75" s="13">
        <v>58</v>
      </c>
      <c r="G75" s="11" t="s">
        <v>33</v>
      </c>
      <c r="H75" s="16">
        <v>365</v>
      </c>
      <c r="I75" s="26" t="s">
        <v>123</v>
      </c>
      <c r="J75" s="26" t="s">
        <v>124</v>
      </c>
      <c r="K75" s="18">
        <v>5184</v>
      </c>
      <c r="L75" s="18">
        <v>1008</v>
      </c>
      <c r="M75" s="18">
        <v>4032</v>
      </c>
      <c r="N75" s="18">
        <v>5100</v>
      </c>
      <c r="O75" s="18">
        <v>4877</v>
      </c>
      <c r="P75" s="18">
        <v>5220</v>
      </c>
      <c r="Q75" s="18">
        <v>6600</v>
      </c>
      <c r="R75" s="18">
        <v>6600</v>
      </c>
      <c r="S75" s="24">
        <v>6420</v>
      </c>
      <c r="T75" s="18">
        <v>6450</v>
      </c>
      <c r="U75" s="18">
        <v>6354</v>
      </c>
      <c r="V75" s="19">
        <v>6356</v>
      </c>
      <c r="W75" s="18">
        <v>64201</v>
      </c>
      <c r="X75" s="23">
        <f t="shared" si="1"/>
        <v>175.893150684931</v>
      </c>
      <c r="Y75" s="1">
        <v>3723658</v>
      </c>
      <c r="XFA75"/>
      <c r="XFB75"/>
      <c r="XFC75"/>
      <c r="XFD75"/>
    </row>
    <row r="76" s="1" customFormat="1" spans="1:16384">
      <c r="A76" s="11">
        <v>72</v>
      </c>
      <c r="B76" s="12" t="s">
        <v>30</v>
      </c>
      <c r="C76" s="26" t="s">
        <v>132</v>
      </c>
      <c r="D76" s="16">
        <v>7700</v>
      </c>
      <c r="E76" s="16" t="s">
        <v>32</v>
      </c>
      <c r="F76" s="13">
        <v>58</v>
      </c>
      <c r="G76" s="11" t="s">
        <v>33</v>
      </c>
      <c r="H76" s="16">
        <v>365</v>
      </c>
      <c r="I76" s="26" t="s">
        <v>123</v>
      </c>
      <c r="J76" s="26" t="s">
        <v>124</v>
      </c>
      <c r="K76" s="18">
        <v>5040</v>
      </c>
      <c r="L76" s="18">
        <v>144</v>
      </c>
      <c r="M76" s="18">
        <v>1872</v>
      </c>
      <c r="N76" s="18">
        <v>5100</v>
      </c>
      <c r="O76" s="18">
        <v>4787</v>
      </c>
      <c r="P76" s="18">
        <v>5040</v>
      </c>
      <c r="Q76" s="18">
        <v>6540</v>
      </c>
      <c r="R76" s="18">
        <v>7020</v>
      </c>
      <c r="S76" s="24">
        <v>6780</v>
      </c>
      <c r="T76" s="18">
        <v>6420</v>
      </c>
      <c r="U76" s="18">
        <v>7018</v>
      </c>
      <c r="V76" s="19">
        <v>7260</v>
      </c>
      <c r="W76" s="18">
        <v>63021</v>
      </c>
      <c r="X76" s="23">
        <f t="shared" si="1"/>
        <v>172.660273972603</v>
      </c>
      <c r="Y76" s="1">
        <v>3655218</v>
      </c>
      <c r="XFA76"/>
      <c r="XFB76"/>
      <c r="XFC76"/>
      <c r="XFD76"/>
    </row>
    <row r="77" s="1" customFormat="1" spans="1:16384">
      <c r="A77" s="11">
        <v>73</v>
      </c>
      <c r="B77" s="12" t="s">
        <v>30</v>
      </c>
      <c r="C77" s="26" t="s">
        <v>133</v>
      </c>
      <c r="D77" s="16">
        <v>7550</v>
      </c>
      <c r="E77" s="16" t="s">
        <v>32</v>
      </c>
      <c r="F77" s="13">
        <v>27</v>
      </c>
      <c r="G77" s="11" t="s">
        <v>33</v>
      </c>
      <c r="H77" s="16">
        <v>365</v>
      </c>
      <c r="I77" s="26" t="s">
        <v>123</v>
      </c>
      <c r="J77" s="26" t="s">
        <v>124</v>
      </c>
      <c r="K77" s="18">
        <v>365.5</v>
      </c>
      <c r="L77" s="18">
        <v>0</v>
      </c>
      <c r="M77" s="18">
        <v>0</v>
      </c>
      <c r="N77" s="18">
        <v>0</v>
      </c>
      <c r="O77" s="18">
        <v>756.5</v>
      </c>
      <c r="P77" s="18">
        <v>2025</v>
      </c>
      <c r="Q77" s="18">
        <v>7020</v>
      </c>
      <c r="R77" s="18">
        <v>6900</v>
      </c>
      <c r="S77" s="24">
        <v>4980</v>
      </c>
      <c r="T77" s="18">
        <v>5730</v>
      </c>
      <c r="U77" s="18">
        <v>7502</v>
      </c>
      <c r="V77" s="19">
        <v>6656</v>
      </c>
      <c r="W77" s="18">
        <v>41935</v>
      </c>
      <c r="X77" s="23">
        <f t="shared" si="1"/>
        <v>114.890410958904</v>
      </c>
      <c r="Y77" s="1">
        <v>1132245</v>
      </c>
      <c r="XFA77"/>
      <c r="XFB77"/>
      <c r="XFC77"/>
      <c r="XFD77"/>
    </row>
    <row r="78" s="1" customFormat="1" spans="1:16384">
      <c r="A78" s="11">
        <v>74</v>
      </c>
      <c r="B78" s="12" t="s">
        <v>30</v>
      </c>
      <c r="C78" s="15" t="s">
        <v>134</v>
      </c>
      <c r="D78" s="14">
        <v>4495</v>
      </c>
      <c r="E78" s="16" t="s">
        <v>135</v>
      </c>
      <c r="F78" s="16">
        <v>7</v>
      </c>
      <c r="G78" s="11" t="s">
        <v>33</v>
      </c>
      <c r="H78" s="16">
        <v>365</v>
      </c>
      <c r="I78" s="16" t="s">
        <v>136</v>
      </c>
      <c r="J78" s="13" t="s">
        <v>137</v>
      </c>
      <c r="K78" s="11">
        <v>2587.2</v>
      </c>
      <c r="L78" s="11">
        <v>0</v>
      </c>
      <c r="M78" s="11">
        <v>0</v>
      </c>
      <c r="N78" s="11">
        <v>0</v>
      </c>
      <c r="O78" s="11">
        <v>0</v>
      </c>
      <c r="P78" s="11">
        <v>1243.2</v>
      </c>
      <c r="Q78" s="11">
        <v>2419.2</v>
      </c>
      <c r="R78" s="11">
        <v>2725.2</v>
      </c>
      <c r="S78" s="11">
        <v>4002</v>
      </c>
      <c r="T78" s="11">
        <v>4035</v>
      </c>
      <c r="U78" s="11">
        <v>4278</v>
      </c>
      <c r="V78" s="11">
        <v>4002</v>
      </c>
      <c r="W78" s="13">
        <v>25291.8</v>
      </c>
      <c r="X78" s="23">
        <f t="shared" si="1"/>
        <v>69.292602739726</v>
      </c>
      <c r="Y78" s="1">
        <v>177042.6</v>
      </c>
      <c r="XFA78"/>
      <c r="XFB78"/>
      <c r="XFC78"/>
      <c r="XFD78"/>
    </row>
    <row r="79" s="1" customFormat="1" spans="1:16384">
      <c r="A79" s="11">
        <v>75</v>
      </c>
      <c r="B79" s="12" t="s">
        <v>30</v>
      </c>
      <c r="C79" s="15" t="s">
        <v>138</v>
      </c>
      <c r="D79" s="14">
        <v>4495</v>
      </c>
      <c r="E79" s="16" t="s">
        <v>135</v>
      </c>
      <c r="F79" s="16">
        <v>7</v>
      </c>
      <c r="G79" s="16" t="s">
        <v>139</v>
      </c>
      <c r="H79" s="16">
        <v>153</v>
      </c>
      <c r="I79" s="16" t="s">
        <v>136</v>
      </c>
      <c r="J79" s="13" t="s">
        <v>137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2894.8</v>
      </c>
      <c r="S79" s="11">
        <v>3602</v>
      </c>
      <c r="T79" s="11">
        <v>3486</v>
      </c>
      <c r="U79" s="11">
        <v>3602.2</v>
      </c>
      <c r="V79" s="11">
        <v>3486</v>
      </c>
      <c r="W79" s="13">
        <v>17071</v>
      </c>
      <c r="X79" s="23">
        <f t="shared" si="1"/>
        <v>111.575163398693</v>
      </c>
      <c r="Y79" s="1">
        <v>119497</v>
      </c>
      <c r="XFA79"/>
      <c r="XFB79"/>
      <c r="XFC79"/>
      <c r="XFD79"/>
    </row>
    <row r="80" s="1" customFormat="1" spans="1:16384">
      <c r="A80" s="11">
        <v>76</v>
      </c>
      <c r="B80" s="12" t="s">
        <v>30</v>
      </c>
      <c r="C80" s="15" t="s">
        <v>140</v>
      </c>
      <c r="D80" s="14">
        <v>4495</v>
      </c>
      <c r="E80" s="16" t="s">
        <v>135</v>
      </c>
      <c r="F80" s="16">
        <v>7</v>
      </c>
      <c r="G80" s="16" t="s">
        <v>141</v>
      </c>
      <c r="H80" s="16">
        <v>122</v>
      </c>
      <c r="I80" s="16" t="s">
        <v>136</v>
      </c>
      <c r="J80" s="13" t="s">
        <v>137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2300</v>
      </c>
      <c r="T80" s="11">
        <v>280</v>
      </c>
      <c r="U80" s="11">
        <v>5776</v>
      </c>
      <c r="V80" s="11">
        <v>960</v>
      </c>
      <c r="W80" s="13">
        <v>9316</v>
      </c>
      <c r="X80" s="23">
        <f t="shared" si="1"/>
        <v>76.3606557377049</v>
      </c>
      <c r="Y80" s="1">
        <v>65212</v>
      </c>
      <c r="XFA80"/>
      <c r="XFB80"/>
      <c r="XFC80"/>
      <c r="XFD80"/>
    </row>
    <row r="81" s="1" customFormat="1" spans="1:16384">
      <c r="A81" s="11">
        <v>77</v>
      </c>
      <c r="B81" s="12" t="s">
        <v>30</v>
      </c>
      <c r="C81" s="15" t="s">
        <v>142</v>
      </c>
      <c r="D81" s="14">
        <v>4495</v>
      </c>
      <c r="E81" s="16" t="s">
        <v>135</v>
      </c>
      <c r="F81" s="16">
        <v>7</v>
      </c>
      <c r="G81" s="11" t="s">
        <v>33</v>
      </c>
      <c r="H81" s="16">
        <v>365</v>
      </c>
      <c r="I81" s="16" t="s">
        <v>136</v>
      </c>
      <c r="J81" s="13" t="s">
        <v>137</v>
      </c>
      <c r="K81" s="11">
        <v>4470.5</v>
      </c>
      <c r="L81" s="11">
        <v>0</v>
      </c>
      <c r="M81" s="11">
        <v>0</v>
      </c>
      <c r="N81" s="11">
        <v>0</v>
      </c>
      <c r="O81" s="11">
        <v>0</v>
      </c>
      <c r="P81" s="11">
        <v>1155</v>
      </c>
      <c r="Q81" s="11">
        <v>1997.5</v>
      </c>
      <c r="R81" s="11">
        <v>921.9</v>
      </c>
      <c r="S81" s="11">
        <v>2376</v>
      </c>
      <c r="T81" s="11">
        <v>2382.6</v>
      </c>
      <c r="U81" s="11">
        <v>2455.2</v>
      </c>
      <c r="V81" s="11">
        <v>2279.2</v>
      </c>
      <c r="W81" s="13">
        <v>18037.9</v>
      </c>
      <c r="X81" s="23">
        <f t="shared" si="1"/>
        <v>49.418904109589</v>
      </c>
      <c r="Y81" s="1">
        <v>126265.3</v>
      </c>
      <c r="XFA81"/>
      <c r="XFB81"/>
      <c r="XFC81"/>
      <c r="XFD81"/>
    </row>
    <row r="82" s="1" customFormat="1" spans="1:16384">
      <c r="A82" s="11">
        <v>78</v>
      </c>
      <c r="B82" s="12" t="s">
        <v>30</v>
      </c>
      <c r="C82" s="15" t="s">
        <v>143</v>
      </c>
      <c r="D82" s="14">
        <v>4495</v>
      </c>
      <c r="E82" s="16" t="s">
        <v>135</v>
      </c>
      <c r="F82" s="16">
        <v>7</v>
      </c>
      <c r="G82" s="11" t="s">
        <v>33</v>
      </c>
      <c r="H82" s="16">
        <v>365</v>
      </c>
      <c r="I82" s="16" t="s">
        <v>136</v>
      </c>
      <c r="J82" s="13" t="s">
        <v>137</v>
      </c>
      <c r="K82" s="11">
        <v>2517.4</v>
      </c>
      <c r="L82" s="11">
        <v>0</v>
      </c>
      <c r="M82" s="11">
        <v>0</v>
      </c>
      <c r="N82" s="11">
        <v>0</v>
      </c>
      <c r="O82" s="11">
        <v>0</v>
      </c>
      <c r="P82" s="11">
        <v>1224</v>
      </c>
      <c r="Q82" s="11">
        <v>2243.8</v>
      </c>
      <c r="R82" s="11">
        <v>1487.4</v>
      </c>
      <c r="S82" s="11">
        <v>1232.52</v>
      </c>
      <c r="T82" s="11">
        <v>2802.6</v>
      </c>
      <c r="U82" s="11">
        <v>2339.6</v>
      </c>
      <c r="V82" s="11">
        <v>961</v>
      </c>
      <c r="W82" s="13">
        <v>14808.32</v>
      </c>
      <c r="X82" s="23">
        <f t="shared" si="1"/>
        <v>40.5707397260274</v>
      </c>
      <c r="Y82" s="1">
        <v>103658.24</v>
      </c>
      <c r="XFA82"/>
      <c r="XFB82"/>
      <c r="XFC82"/>
      <c r="XFD82"/>
    </row>
    <row r="83" s="1" customFormat="1" spans="1:16384">
      <c r="A83" s="11">
        <v>79</v>
      </c>
      <c r="B83" s="12" t="s">
        <v>30</v>
      </c>
      <c r="C83" s="15" t="s">
        <v>144</v>
      </c>
      <c r="D83" s="14">
        <v>4495</v>
      </c>
      <c r="E83" s="16" t="s">
        <v>135</v>
      </c>
      <c r="F83" s="16">
        <v>7</v>
      </c>
      <c r="G83" s="11" t="s">
        <v>145</v>
      </c>
      <c r="H83" s="16">
        <v>214</v>
      </c>
      <c r="I83" s="16" t="s">
        <v>136</v>
      </c>
      <c r="J83" s="13" t="s">
        <v>137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2082</v>
      </c>
      <c r="Q83" s="11">
        <v>1211.2</v>
      </c>
      <c r="R83" s="11">
        <v>2353.3</v>
      </c>
      <c r="S83" s="11">
        <v>4278</v>
      </c>
      <c r="T83" s="11">
        <v>3276</v>
      </c>
      <c r="U83" s="11">
        <v>4278</v>
      </c>
      <c r="V83" s="11">
        <v>4071</v>
      </c>
      <c r="W83" s="13">
        <v>21549.5</v>
      </c>
      <c r="X83" s="23">
        <f t="shared" si="1"/>
        <v>100.698598130841</v>
      </c>
      <c r="Y83" s="1">
        <v>150846.5</v>
      </c>
      <c r="XFA83"/>
      <c r="XFB83"/>
      <c r="XFC83"/>
      <c r="XFD83"/>
    </row>
    <row r="84" s="1" customFormat="1" spans="1:16384">
      <c r="A84" s="11">
        <v>80</v>
      </c>
      <c r="B84" s="12" t="s">
        <v>30</v>
      </c>
      <c r="C84" s="15" t="s">
        <v>146</v>
      </c>
      <c r="D84" s="14">
        <v>4495</v>
      </c>
      <c r="E84" s="16" t="s">
        <v>135</v>
      </c>
      <c r="F84" s="16">
        <v>7</v>
      </c>
      <c r="G84" s="11" t="s">
        <v>33</v>
      </c>
      <c r="H84" s="16">
        <v>365</v>
      </c>
      <c r="I84" s="16" t="s">
        <v>136</v>
      </c>
      <c r="J84" s="13" t="s">
        <v>137</v>
      </c>
      <c r="K84" s="11">
        <v>2833.4</v>
      </c>
      <c r="L84" s="11">
        <v>0</v>
      </c>
      <c r="M84" s="11">
        <v>0</v>
      </c>
      <c r="N84" s="11">
        <v>0</v>
      </c>
      <c r="O84" s="11">
        <v>0</v>
      </c>
      <c r="P84" s="11">
        <v>1380</v>
      </c>
      <c r="Q84" s="11">
        <v>2760</v>
      </c>
      <c r="R84" s="11">
        <v>2760</v>
      </c>
      <c r="S84" s="11">
        <v>2852</v>
      </c>
      <c r="T84" s="11">
        <v>2760</v>
      </c>
      <c r="U84" s="11">
        <v>2852</v>
      </c>
      <c r="V84" s="11">
        <v>2760</v>
      </c>
      <c r="W84" s="13">
        <v>20957.4</v>
      </c>
      <c r="X84" s="23">
        <f t="shared" si="1"/>
        <v>57.4175342465753</v>
      </c>
      <c r="Y84" s="1">
        <v>146701.8</v>
      </c>
      <c r="XFA84"/>
      <c r="XFB84"/>
      <c r="XFC84"/>
      <c r="XFD84"/>
    </row>
    <row r="85" s="1" customFormat="1" spans="1:16384">
      <c r="A85" s="11">
        <v>81</v>
      </c>
      <c r="B85" s="12" t="s">
        <v>30</v>
      </c>
      <c r="C85" s="15" t="s">
        <v>147</v>
      </c>
      <c r="D85" s="14">
        <v>4495</v>
      </c>
      <c r="E85" s="16" t="s">
        <v>135</v>
      </c>
      <c r="F85" s="16">
        <v>7</v>
      </c>
      <c r="G85" s="11" t="s">
        <v>33</v>
      </c>
      <c r="H85" s="16">
        <v>365</v>
      </c>
      <c r="I85" s="16" t="s">
        <v>136</v>
      </c>
      <c r="J85" s="13" t="s">
        <v>137</v>
      </c>
      <c r="K85" s="11">
        <v>1116.4</v>
      </c>
      <c r="L85" s="11">
        <v>0</v>
      </c>
      <c r="M85" s="11">
        <v>0</v>
      </c>
      <c r="N85" s="11">
        <v>0</v>
      </c>
      <c r="O85" s="11">
        <v>0</v>
      </c>
      <c r="P85" s="11">
        <v>780</v>
      </c>
      <c r="Q85" s="11">
        <v>721</v>
      </c>
      <c r="R85" s="11">
        <v>3196.5</v>
      </c>
      <c r="S85" s="11">
        <v>3374</v>
      </c>
      <c r="T85" s="11">
        <v>3046</v>
      </c>
      <c r="U85" s="11">
        <v>3981</v>
      </c>
      <c r="V85" s="11">
        <v>3709</v>
      </c>
      <c r="W85" s="13">
        <v>19923.9</v>
      </c>
      <c r="X85" s="23">
        <f t="shared" si="1"/>
        <v>54.5860273972603</v>
      </c>
      <c r="Y85" s="1">
        <v>139467.3</v>
      </c>
      <c r="XFA85"/>
      <c r="XFB85"/>
      <c r="XFC85"/>
      <c r="XFD85"/>
    </row>
    <row r="86" s="1" customFormat="1" spans="1:16384">
      <c r="A86" s="11">
        <v>82</v>
      </c>
      <c r="B86" s="12" t="s">
        <v>30</v>
      </c>
      <c r="C86" s="15" t="s">
        <v>148</v>
      </c>
      <c r="D86" s="14">
        <v>4495</v>
      </c>
      <c r="E86" s="16" t="s">
        <v>135</v>
      </c>
      <c r="F86" s="16">
        <v>7</v>
      </c>
      <c r="G86" s="11" t="s">
        <v>33</v>
      </c>
      <c r="H86" s="16">
        <v>365</v>
      </c>
      <c r="I86" s="16" t="s">
        <v>136</v>
      </c>
      <c r="J86" s="13" t="s">
        <v>137</v>
      </c>
      <c r="K86" s="11">
        <v>3300</v>
      </c>
      <c r="L86" s="11">
        <v>0</v>
      </c>
      <c r="M86" s="11">
        <v>0</v>
      </c>
      <c r="N86" s="11">
        <v>0</v>
      </c>
      <c r="O86" s="11">
        <v>0</v>
      </c>
      <c r="P86" s="11">
        <v>1650</v>
      </c>
      <c r="Q86" s="11">
        <v>3300</v>
      </c>
      <c r="R86" s="11">
        <v>5400</v>
      </c>
      <c r="S86" s="11">
        <v>5400</v>
      </c>
      <c r="T86" s="11">
        <v>4860</v>
      </c>
      <c r="U86" s="11">
        <v>360</v>
      </c>
      <c r="V86" s="11">
        <v>4500</v>
      </c>
      <c r="W86" s="13">
        <v>28770</v>
      </c>
      <c r="X86" s="23">
        <f t="shared" si="1"/>
        <v>78.8219178082192</v>
      </c>
      <c r="Y86" s="1">
        <v>201390</v>
      </c>
      <c r="XFA86"/>
      <c r="XFB86"/>
      <c r="XFC86"/>
      <c r="XFD86"/>
    </row>
    <row r="87" s="1" customFormat="1" spans="1:16384">
      <c r="A87" s="11">
        <v>83</v>
      </c>
      <c r="B87" s="12" t="s">
        <v>30</v>
      </c>
      <c r="C87" s="15" t="s">
        <v>149</v>
      </c>
      <c r="D87" s="14">
        <v>4495</v>
      </c>
      <c r="E87" s="16" t="s">
        <v>135</v>
      </c>
      <c r="F87" s="16">
        <v>7</v>
      </c>
      <c r="G87" s="11" t="s">
        <v>33</v>
      </c>
      <c r="H87" s="16">
        <v>365</v>
      </c>
      <c r="I87" s="16" t="s">
        <v>136</v>
      </c>
      <c r="J87" s="13" t="s">
        <v>137</v>
      </c>
      <c r="K87" s="11">
        <v>5400</v>
      </c>
      <c r="L87" s="11">
        <v>0</v>
      </c>
      <c r="M87" s="11">
        <v>0</v>
      </c>
      <c r="N87" s="11">
        <v>0</v>
      </c>
      <c r="O87" s="11">
        <v>0</v>
      </c>
      <c r="P87" s="11">
        <v>2700</v>
      </c>
      <c r="Q87" s="11">
        <v>5400</v>
      </c>
      <c r="R87" s="11">
        <v>5400</v>
      </c>
      <c r="S87" s="11">
        <v>5400</v>
      </c>
      <c r="T87" s="11">
        <v>4800</v>
      </c>
      <c r="U87" s="11">
        <v>5580</v>
      </c>
      <c r="V87" s="11">
        <v>4500</v>
      </c>
      <c r="W87" s="13">
        <v>39180</v>
      </c>
      <c r="X87" s="23">
        <f t="shared" si="1"/>
        <v>107.342465753425</v>
      </c>
      <c r="Y87" s="1">
        <v>274260</v>
      </c>
      <c r="XFA87"/>
      <c r="XFB87"/>
      <c r="XFC87"/>
      <c r="XFD87"/>
    </row>
    <row r="88" s="1" customFormat="1" spans="1:16384">
      <c r="A88" s="11">
        <v>84</v>
      </c>
      <c r="B88" s="12" t="s">
        <v>30</v>
      </c>
      <c r="C88" s="15" t="s">
        <v>150</v>
      </c>
      <c r="D88" s="14">
        <v>4495</v>
      </c>
      <c r="E88" s="16" t="s">
        <v>135</v>
      </c>
      <c r="F88" s="16">
        <v>7</v>
      </c>
      <c r="G88" s="11" t="s">
        <v>33</v>
      </c>
      <c r="H88" s="16">
        <v>365</v>
      </c>
      <c r="I88" s="16" t="s">
        <v>136</v>
      </c>
      <c r="J88" s="13" t="s">
        <v>137</v>
      </c>
      <c r="K88" s="11">
        <v>5640</v>
      </c>
      <c r="L88" s="11">
        <v>0</v>
      </c>
      <c r="M88" s="11">
        <v>0</v>
      </c>
      <c r="N88" s="11">
        <v>0</v>
      </c>
      <c r="O88" s="11">
        <v>0</v>
      </c>
      <c r="P88" s="11">
        <v>2820</v>
      </c>
      <c r="Q88" s="20">
        <v>5640</v>
      </c>
      <c r="R88" s="20">
        <v>5160</v>
      </c>
      <c r="S88" s="20">
        <v>4144</v>
      </c>
      <c r="T88" s="20">
        <v>5164</v>
      </c>
      <c r="U88" s="20">
        <v>5332</v>
      </c>
      <c r="V88" s="19">
        <v>5082</v>
      </c>
      <c r="W88" s="13">
        <v>38982</v>
      </c>
      <c r="X88" s="23">
        <f t="shared" si="1"/>
        <v>106.8</v>
      </c>
      <c r="Y88" s="1">
        <v>272874</v>
      </c>
      <c r="XFA88"/>
      <c r="XFB88"/>
      <c r="XFC88"/>
      <c r="XFD88"/>
    </row>
    <row r="89" s="1" customFormat="1" spans="1:16384">
      <c r="A89" s="11">
        <v>85</v>
      </c>
      <c r="B89" s="12" t="s">
        <v>30</v>
      </c>
      <c r="C89" s="15" t="s">
        <v>151</v>
      </c>
      <c r="D89" s="14">
        <v>4495</v>
      </c>
      <c r="E89" s="16" t="s">
        <v>135</v>
      </c>
      <c r="F89" s="16">
        <v>7</v>
      </c>
      <c r="G89" s="11" t="s">
        <v>33</v>
      </c>
      <c r="H89" s="16">
        <v>365</v>
      </c>
      <c r="I89" s="16" t="s">
        <v>136</v>
      </c>
      <c r="J89" s="13" t="s">
        <v>137</v>
      </c>
      <c r="K89" s="11">
        <v>5580</v>
      </c>
      <c r="L89" s="11">
        <v>0</v>
      </c>
      <c r="M89" s="11">
        <v>0</v>
      </c>
      <c r="N89" s="11">
        <v>0</v>
      </c>
      <c r="O89" s="11">
        <v>0</v>
      </c>
      <c r="P89" s="11">
        <v>2790</v>
      </c>
      <c r="Q89" s="20">
        <v>5580</v>
      </c>
      <c r="R89" s="20">
        <v>1248</v>
      </c>
      <c r="S89" s="20">
        <v>4464</v>
      </c>
      <c r="T89" s="20">
        <v>4464</v>
      </c>
      <c r="U89" s="20">
        <v>18</v>
      </c>
      <c r="V89" s="19">
        <v>558</v>
      </c>
      <c r="W89" s="13">
        <v>24702</v>
      </c>
      <c r="X89" s="23">
        <f t="shared" si="1"/>
        <v>67.6767123287671</v>
      </c>
      <c r="Y89" s="1">
        <v>172914</v>
      </c>
      <c r="XFA89"/>
      <c r="XFB89"/>
      <c r="XFC89"/>
      <c r="XFD89"/>
    </row>
    <row r="90" s="1" customFormat="1" spans="1:16384">
      <c r="A90" s="11">
        <v>86</v>
      </c>
      <c r="B90" s="12" t="s">
        <v>30</v>
      </c>
      <c r="C90" s="15" t="s">
        <v>152</v>
      </c>
      <c r="D90" s="14">
        <v>4495</v>
      </c>
      <c r="E90" s="16" t="s">
        <v>135</v>
      </c>
      <c r="F90" s="16">
        <v>7</v>
      </c>
      <c r="G90" s="16" t="s">
        <v>139</v>
      </c>
      <c r="H90" s="16">
        <v>153</v>
      </c>
      <c r="I90" s="16" t="s">
        <v>136</v>
      </c>
      <c r="J90" s="13" t="s">
        <v>137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20">
        <v>0</v>
      </c>
      <c r="R90" s="20">
        <v>3600</v>
      </c>
      <c r="S90" s="20">
        <v>3720</v>
      </c>
      <c r="T90" s="20">
        <v>3600</v>
      </c>
      <c r="U90" s="20">
        <v>3720</v>
      </c>
      <c r="V90" s="19">
        <v>3600</v>
      </c>
      <c r="W90" s="13">
        <v>18240</v>
      </c>
      <c r="X90" s="23">
        <f t="shared" si="1"/>
        <v>119.21568627451</v>
      </c>
      <c r="Y90" s="1">
        <v>127680</v>
      </c>
      <c r="XFA90"/>
      <c r="XFB90"/>
      <c r="XFC90"/>
      <c r="XFD90"/>
    </row>
    <row r="91" s="1" customFormat="1" spans="1:16384">
      <c r="A91" s="11">
        <v>87</v>
      </c>
      <c r="B91" s="12" t="s">
        <v>30</v>
      </c>
      <c r="C91" s="15" t="s">
        <v>153</v>
      </c>
      <c r="D91" s="14">
        <v>4495</v>
      </c>
      <c r="E91" s="16" t="s">
        <v>135</v>
      </c>
      <c r="F91" s="16">
        <v>7</v>
      </c>
      <c r="G91" s="11" t="s">
        <v>33</v>
      </c>
      <c r="H91" s="16">
        <v>365</v>
      </c>
      <c r="I91" s="16" t="s">
        <v>136</v>
      </c>
      <c r="J91" s="13" t="s">
        <v>137</v>
      </c>
      <c r="K91" s="11">
        <v>3600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20">
        <v>0</v>
      </c>
      <c r="R91" s="20">
        <v>4056</v>
      </c>
      <c r="S91" s="20">
        <v>380</v>
      </c>
      <c r="T91" s="20">
        <v>380</v>
      </c>
      <c r="U91" s="20">
        <v>1432</v>
      </c>
      <c r="V91" s="19">
        <v>640</v>
      </c>
      <c r="W91" s="13">
        <v>10488</v>
      </c>
      <c r="X91" s="23">
        <f t="shared" si="1"/>
        <v>28.7342465753425</v>
      </c>
      <c r="Y91" s="1">
        <v>73416</v>
      </c>
      <c r="XFA91"/>
      <c r="XFB91"/>
      <c r="XFC91"/>
      <c r="XFD91"/>
    </row>
    <row r="92" s="1" customFormat="1" spans="1:16384">
      <c r="A92" s="11">
        <v>88</v>
      </c>
      <c r="B92" s="12" t="s">
        <v>30</v>
      </c>
      <c r="C92" s="15" t="s">
        <v>154</v>
      </c>
      <c r="D92" s="14">
        <v>4495</v>
      </c>
      <c r="E92" s="16" t="s">
        <v>135</v>
      </c>
      <c r="F92" s="16">
        <v>7</v>
      </c>
      <c r="G92" s="11" t="s">
        <v>33</v>
      </c>
      <c r="H92" s="16">
        <v>365</v>
      </c>
      <c r="I92" s="16" t="s">
        <v>136</v>
      </c>
      <c r="J92" s="13" t="s">
        <v>137</v>
      </c>
      <c r="K92" s="11">
        <v>394.3</v>
      </c>
      <c r="L92" s="11">
        <v>0</v>
      </c>
      <c r="M92" s="11">
        <v>0</v>
      </c>
      <c r="N92" s="11">
        <v>0</v>
      </c>
      <c r="O92" s="11">
        <v>0</v>
      </c>
      <c r="P92" s="11">
        <v>33</v>
      </c>
      <c r="Q92" s="18">
        <v>4126</v>
      </c>
      <c r="R92" s="18">
        <v>2771</v>
      </c>
      <c r="S92" s="24">
        <v>4123</v>
      </c>
      <c r="T92" s="18">
        <v>4228</v>
      </c>
      <c r="U92" s="18">
        <v>3148</v>
      </c>
      <c r="V92" s="19">
        <v>4205</v>
      </c>
      <c r="W92" s="13">
        <v>23028.3</v>
      </c>
      <c r="X92" s="23">
        <f t="shared" si="1"/>
        <v>63.0912328767123</v>
      </c>
      <c r="Y92" s="1">
        <v>161198.1</v>
      </c>
      <c r="XFA92"/>
      <c r="XFB92"/>
      <c r="XFC92"/>
      <c r="XFD92"/>
    </row>
    <row r="93" s="1" customFormat="1" spans="1:16384">
      <c r="A93" s="11">
        <v>89</v>
      </c>
      <c r="B93" s="12" t="s">
        <v>30</v>
      </c>
      <c r="C93" s="15" t="s">
        <v>155</v>
      </c>
      <c r="D93" s="14">
        <v>4495</v>
      </c>
      <c r="E93" s="16" t="s">
        <v>135</v>
      </c>
      <c r="F93" s="16">
        <v>7</v>
      </c>
      <c r="G93" s="11" t="s">
        <v>33</v>
      </c>
      <c r="H93" s="16">
        <v>365</v>
      </c>
      <c r="I93" s="16" t="s">
        <v>136</v>
      </c>
      <c r="J93" s="13" t="s">
        <v>137</v>
      </c>
      <c r="K93" s="11">
        <v>3321.7</v>
      </c>
      <c r="L93" s="11">
        <v>0</v>
      </c>
      <c r="M93" s="11">
        <v>0</v>
      </c>
      <c r="N93" s="11">
        <v>0</v>
      </c>
      <c r="O93" s="11">
        <v>0</v>
      </c>
      <c r="P93" s="11">
        <v>1665</v>
      </c>
      <c r="Q93" s="18">
        <v>3198</v>
      </c>
      <c r="R93" s="18">
        <v>3214</v>
      </c>
      <c r="S93" s="24">
        <v>2553</v>
      </c>
      <c r="T93" s="18">
        <v>2906.8</v>
      </c>
      <c r="U93" s="19">
        <v>3441</v>
      </c>
      <c r="V93" s="19">
        <v>3152</v>
      </c>
      <c r="W93" s="13">
        <v>23451.5</v>
      </c>
      <c r="X93" s="23">
        <f t="shared" si="1"/>
        <v>64.2506849315069</v>
      </c>
      <c r="Y93" s="1">
        <v>164160.5</v>
      </c>
      <c r="XFA93"/>
      <c r="XFB93"/>
      <c r="XFC93"/>
      <c r="XFD93"/>
    </row>
    <row r="94" s="1" customFormat="1" spans="1:16384">
      <c r="A94" s="11">
        <v>90</v>
      </c>
      <c r="B94" s="12" t="s">
        <v>30</v>
      </c>
      <c r="C94" s="15" t="s">
        <v>156</v>
      </c>
      <c r="D94" s="14">
        <v>4495</v>
      </c>
      <c r="E94" s="16" t="s">
        <v>135</v>
      </c>
      <c r="F94" s="16">
        <v>7</v>
      </c>
      <c r="G94" s="11" t="s">
        <v>33</v>
      </c>
      <c r="H94" s="16">
        <v>365</v>
      </c>
      <c r="I94" s="16" t="s">
        <v>136</v>
      </c>
      <c r="J94" s="13" t="s">
        <v>137</v>
      </c>
      <c r="K94" s="11">
        <v>1493.8</v>
      </c>
      <c r="L94" s="11">
        <v>0</v>
      </c>
      <c r="M94" s="11">
        <v>0</v>
      </c>
      <c r="N94" s="11">
        <v>0</v>
      </c>
      <c r="O94" s="11">
        <v>0</v>
      </c>
      <c r="P94" s="11">
        <v>1245</v>
      </c>
      <c r="Q94" s="18">
        <v>2922.3</v>
      </c>
      <c r="R94" s="18">
        <v>4071.6</v>
      </c>
      <c r="S94" s="24">
        <v>3586.68</v>
      </c>
      <c r="T94" s="18">
        <v>3434.8</v>
      </c>
      <c r="U94" s="18">
        <v>3236.1</v>
      </c>
      <c r="V94" s="19">
        <v>4229.1</v>
      </c>
      <c r="W94" s="13">
        <v>24219.38</v>
      </c>
      <c r="X94" s="23">
        <f t="shared" si="1"/>
        <v>66.3544657534247</v>
      </c>
      <c r="Y94" s="1">
        <v>169535.66</v>
      </c>
      <c r="XFA94"/>
      <c r="XFB94"/>
      <c r="XFC94"/>
      <c r="XFD94"/>
    </row>
    <row r="95" s="1" customFormat="1" spans="1:16384">
      <c r="A95" s="11">
        <v>91</v>
      </c>
      <c r="B95" s="12" t="s">
        <v>30</v>
      </c>
      <c r="C95" s="15" t="s">
        <v>157</v>
      </c>
      <c r="D95" s="14">
        <v>4495</v>
      </c>
      <c r="E95" s="16" t="s">
        <v>135</v>
      </c>
      <c r="F95" s="16">
        <v>7</v>
      </c>
      <c r="G95" s="11" t="s">
        <v>33</v>
      </c>
      <c r="H95" s="16">
        <v>365</v>
      </c>
      <c r="I95" s="16" t="s">
        <v>136</v>
      </c>
      <c r="J95" s="13" t="s">
        <v>137</v>
      </c>
      <c r="K95" s="11">
        <v>3643.1</v>
      </c>
      <c r="L95" s="11">
        <v>0</v>
      </c>
      <c r="M95" s="11">
        <v>0</v>
      </c>
      <c r="N95" s="11">
        <v>0</v>
      </c>
      <c r="O95" s="11">
        <v>0</v>
      </c>
      <c r="P95" s="11">
        <v>1905</v>
      </c>
      <c r="Q95" s="18">
        <v>3556</v>
      </c>
      <c r="R95" s="18">
        <v>3715.5</v>
      </c>
      <c r="S95" s="24">
        <v>3937</v>
      </c>
      <c r="T95" s="18">
        <v>2727</v>
      </c>
      <c r="U95" s="18">
        <v>3306.5</v>
      </c>
      <c r="V95" s="19">
        <v>3668</v>
      </c>
      <c r="W95" s="13">
        <v>26458.1</v>
      </c>
      <c r="X95" s="23">
        <f t="shared" si="1"/>
        <v>72.4879452054794</v>
      </c>
      <c r="Y95" s="1">
        <v>185206.7</v>
      </c>
      <c r="XFA95"/>
      <c r="XFB95"/>
      <c r="XFC95"/>
      <c r="XFD95"/>
    </row>
    <row r="96" s="1" customFormat="1" spans="1:16384">
      <c r="A96" s="11">
        <v>92</v>
      </c>
      <c r="B96" s="12" t="s">
        <v>30</v>
      </c>
      <c r="C96" s="15" t="s">
        <v>158</v>
      </c>
      <c r="D96" s="14">
        <v>4495</v>
      </c>
      <c r="E96" s="16" t="s">
        <v>135</v>
      </c>
      <c r="F96" s="11">
        <v>7</v>
      </c>
      <c r="G96" s="11" t="s">
        <v>33</v>
      </c>
      <c r="H96" s="16">
        <v>365</v>
      </c>
      <c r="I96" s="16" t="s">
        <v>136</v>
      </c>
      <c r="J96" s="13" t="s">
        <v>137</v>
      </c>
      <c r="K96" s="11">
        <v>4128.5</v>
      </c>
      <c r="L96" s="11">
        <v>0</v>
      </c>
      <c r="M96" s="11">
        <v>0</v>
      </c>
      <c r="N96" s="11">
        <v>0</v>
      </c>
      <c r="O96" s="11">
        <v>0</v>
      </c>
      <c r="P96" s="11">
        <v>1527</v>
      </c>
      <c r="Q96" s="18">
        <v>4522</v>
      </c>
      <c r="R96" s="18">
        <v>4305.6</v>
      </c>
      <c r="S96" s="24">
        <v>4182</v>
      </c>
      <c r="T96" s="18">
        <v>2861.6</v>
      </c>
      <c r="U96" s="18">
        <v>3870</v>
      </c>
      <c r="V96" s="19">
        <v>2851</v>
      </c>
      <c r="W96" s="13">
        <v>28247.7</v>
      </c>
      <c r="X96" s="23">
        <f t="shared" si="1"/>
        <v>77.3909589041096</v>
      </c>
      <c r="Y96" s="1">
        <v>197733.9</v>
      </c>
      <c r="XFA96"/>
      <c r="XFB96"/>
      <c r="XFC96"/>
      <c r="XFD96"/>
    </row>
    <row r="97" s="1" customFormat="1" spans="1:16384">
      <c r="A97" s="11">
        <v>93</v>
      </c>
      <c r="B97" s="12" t="s">
        <v>30</v>
      </c>
      <c r="C97" s="15" t="s">
        <v>159</v>
      </c>
      <c r="D97" s="14">
        <v>4495</v>
      </c>
      <c r="E97" s="16" t="s">
        <v>135</v>
      </c>
      <c r="F97" s="11">
        <v>7</v>
      </c>
      <c r="G97" s="11" t="s">
        <v>33</v>
      </c>
      <c r="H97" s="16">
        <v>365</v>
      </c>
      <c r="I97" s="16" t="s">
        <v>136</v>
      </c>
      <c r="J97" s="13" t="s">
        <v>137</v>
      </c>
      <c r="K97" s="11">
        <v>81.8</v>
      </c>
      <c r="L97" s="11">
        <v>0</v>
      </c>
      <c r="M97" s="11">
        <v>0</v>
      </c>
      <c r="N97" s="11">
        <v>0</v>
      </c>
      <c r="O97" s="11">
        <v>0</v>
      </c>
      <c r="P97" s="11">
        <v>83</v>
      </c>
      <c r="Q97" s="18">
        <v>178</v>
      </c>
      <c r="R97" s="18">
        <v>285</v>
      </c>
      <c r="S97" s="24">
        <v>360</v>
      </c>
      <c r="T97" s="18">
        <v>102</v>
      </c>
      <c r="U97" s="18">
        <v>930</v>
      </c>
      <c r="V97" s="19">
        <v>0</v>
      </c>
      <c r="W97" s="13">
        <v>2019.8</v>
      </c>
      <c r="X97" s="23">
        <f t="shared" si="1"/>
        <v>5.53369863013699</v>
      </c>
      <c r="Y97" s="1">
        <v>14138.6</v>
      </c>
      <c r="XFA97"/>
      <c r="XFB97"/>
      <c r="XFC97"/>
      <c r="XFD97"/>
    </row>
    <row r="98" s="1" customFormat="1" spans="1:16384">
      <c r="A98" s="11">
        <v>94</v>
      </c>
      <c r="B98" s="12" t="s">
        <v>30</v>
      </c>
      <c r="C98" s="15" t="s">
        <v>160</v>
      </c>
      <c r="D98" s="14">
        <v>4495</v>
      </c>
      <c r="E98" s="16" t="s">
        <v>135</v>
      </c>
      <c r="F98" s="14">
        <v>7</v>
      </c>
      <c r="G98" s="11" t="s">
        <v>33</v>
      </c>
      <c r="H98" s="16">
        <v>365</v>
      </c>
      <c r="I98" s="16" t="s">
        <v>136</v>
      </c>
      <c r="J98" s="13" t="s">
        <v>137</v>
      </c>
      <c r="K98" s="11">
        <v>4740.5</v>
      </c>
      <c r="L98" s="11">
        <v>0</v>
      </c>
      <c r="M98" s="11">
        <v>0</v>
      </c>
      <c r="N98" s="11">
        <v>0</v>
      </c>
      <c r="O98" s="11">
        <v>0</v>
      </c>
      <c r="P98" s="11">
        <v>1950</v>
      </c>
      <c r="Q98" s="18">
        <v>3750</v>
      </c>
      <c r="R98" s="18">
        <v>4226.5</v>
      </c>
      <c r="S98" s="19">
        <v>5208</v>
      </c>
      <c r="T98" s="18">
        <v>4485</v>
      </c>
      <c r="U98" s="18">
        <v>5208</v>
      </c>
      <c r="V98" s="19">
        <v>4431</v>
      </c>
      <c r="W98" s="13">
        <v>33999</v>
      </c>
      <c r="X98" s="23">
        <f t="shared" si="1"/>
        <v>93.1479452054794</v>
      </c>
      <c r="Y98" s="1">
        <v>237993</v>
      </c>
      <c r="XFA98"/>
      <c r="XFB98"/>
      <c r="XFC98"/>
      <c r="XFD98"/>
    </row>
    <row r="99" s="1" customFormat="1" spans="1:16384">
      <c r="A99" s="11">
        <v>95</v>
      </c>
      <c r="B99" s="12" t="s">
        <v>30</v>
      </c>
      <c r="C99" s="15" t="s">
        <v>161</v>
      </c>
      <c r="D99" s="14">
        <v>4495</v>
      </c>
      <c r="E99" s="16" t="s">
        <v>135</v>
      </c>
      <c r="F99" s="14">
        <v>7</v>
      </c>
      <c r="G99" s="16" t="s">
        <v>139</v>
      </c>
      <c r="H99" s="16">
        <v>153</v>
      </c>
      <c r="I99" s="16" t="s">
        <v>136</v>
      </c>
      <c r="J99" s="13" t="s">
        <v>137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8">
        <v>0</v>
      </c>
      <c r="R99" s="18">
        <v>1184.6</v>
      </c>
      <c r="S99" s="19">
        <v>2011</v>
      </c>
      <c r="T99" s="18">
        <v>3189</v>
      </c>
      <c r="U99" s="18">
        <v>1402.2</v>
      </c>
      <c r="V99" s="19">
        <v>409.6</v>
      </c>
      <c r="W99" s="13">
        <v>8196.4</v>
      </c>
      <c r="X99" s="23">
        <f t="shared" si="1"/>
        <v>53.5712418300654</v>
      </c>
      <c r="Y99" s="1">
        <v>57374.8</v>
      </c>
      <c r="XFA99"/>
      <c r="XFB99"/>
      <c r="XFC99"/>
      <c r="XFD99"/>
    </row>
    <row r="100" s="1" customFormat="1" spans="1:16384">
      <c r="A100" s="11">
        <v>96</v>
      </c>
      <c r="B100" s="12" t="s">
        <v>30</v>
      </c>
      <c r="C100" s="15" t="s">
        <v>162</v>
      </c>
      <c r="D100" s="14">
        <v>4495</v>
      </c>
      <c r="E100" s="16" t="s">
        <v>135</v>
      </c>
      <c r="F100" s="14">
        <v>7</v>
      </c>
      <c r="G100" s="16" t="s">
        <v>139</v>
      </c>
      <c r="H100" s="16">
        <v>153</v>
      </c>
      <c r="I100" s="16" t="s">
        <v>136</v>
      </c>
      <c r="J100" s="13" t="s">
        <v>137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8">
        <v>0</v>
      </c>
      <c r="R100" s="18">
        <v>5400</v>
      </c>
      <c r="S100" s="19">
        <v>4800</v>
      </c>
      <c r="T100" s="18">
        <v>4320</v>
      </c>
      <c r="U100" s="18">
        <v>4960</v>
      </c>
      <c r="V100" s="19">
        <v>4000</v>
      </c>
      <c r="W100" s="13">
        <v>23480</v>
      </c>
      <c r="X100" s="23">
        <f t="shared" si="1"/>
        <v>153.464052287582</v>
      </c>
      <c r="Y100" s="1">
        <v>164360</v>
      </c>
      <c r="XFA100"/>
      <c r="XFB100"/>
      <c r="XFC100"/>
      <c r="XFD100"/>
    </row>
    <row r="101" s="1" customFormat="1" spans="1:16384">
      <c r="A101" s="11">
        <v>97</v>
      </c>
      <c r="B101" s="12" t="s">
        <v>30</v>
      </c>
      <c r="C101" s="15" t="s">
        <v>163</v>
      </c>
      <c r="D101" s="14">
        <v>4495</v>
      </c>
      <c r="E101" s="16" t="s">
        <v>135</v>
      </c>
      <c r="F101" s="14">
        <v>7</v>
      </c>
      <c r="G101" s="16" t="s">
        <v>139</v>
      </c>
      <c r="H101" s="16">
        <v>153</v>
      </c>
      <c r="I101" s="16" t="s">
        <v>136</v>
      </c>
      <c r="J101" s="13" t="s">
        <v>137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8">
        <v>0</v>
      </c>
      <c r="R101" s="18">
        <v>2811.6</v>
      </c>
      <c r="S101" s="24">
        <v>3831.6</v>
      </c>
      <c r="T101" s="18">
        <v>3742</v>
      </c>
      <c r="U101" s="18">
        <v>3312.6</v>
      </c>
      <c r="V101" s="19">
        <v>2906.44</v>
      </c>
      <c r="W101" s="13">
        <v>16604.24</v>
      </c>
      <c r="X101" s="23">
        <f t="shared" si="1"/>
        <v>108.524444444444</v>
      </c>
      <c r="Y101" s="1">
        <v>116229.68</v>
      </c>
      <c r="XFA101"/>
      <c r="XFB101"/>
      <c r="XFC101"/>
      <c r="XFD101"/>
    </row>
    <row r="102" s="1" customFormat="1" spans="1:16384">
      <c r="A102" s="11">
        <v>98</v>
      </c>
      <c r="B102" s="12" t="s">
        <v>30</v>
      </c>
      <c r="C102" s="15" t="s">
        <v>164</v>
      </c>
      <c r="D102" s="14">
        <v>4495</v>
      </c>
      <c r="E102" s="16" t="s">
        <v>135</v>
      </c>
      <c r="F102" s="14">
        <v>7</v>
      </c>
      <c r="G102" s="11" t="s">
        <v>33</v>
      </c>
      <c r="H102" s="16">
        <v>365</v>
      </c>
      <c r="I102" s="16" t="s">
        <v>136</v>
      </c>
      <c r="J102" s="13" t="s">
        <v>137</v>
      </c>
      <c r="K102" s="11">
        <v>4340</v>
      </c>
      <c r="L102" s="11">
        <v>0</v>
      </c>
      <c r="M102" s="11">
        <v>0</v>
      </c>
      <c r="N102" s="11">
        <v>0</v>
      </c>
      <c r="O102" s="11">
        <v>0</v>
      </c>
      <c r="P102" s="11">
        <v>2100</v>
      </c>
      <c r="Q102" s="18">
        <v>4200</v>
      </c>
      <c r="R102" s="18">
        <v>3780</v>
      </c>
      <c r="S102" s="19">
        <v>3906</v>
      </c>
      <c r="T102" s="19">
        <v>3788</v>
      </c>
      <c r="U102" s="18">
        <v>4340</v>
      </c>
      <c r="V102" s="19">
        <v>4048</v>
      </c>
      <c r="W102" s="13">
        <v>30502</v>
      </c>
      <c r="X102" s="23">
        <f t="shared" si="1"/>
        <v>83.5671232876712</v>
      </c>
      <c r="Y102" s="1">
        <v>213514</v>
      </c>
      <c r="XFA102"/>
      <c r="XFB102"/>
      <c r="XFC102"/>
      <c r="XFD102"/>
    </row>
    <row r="103" s="1" customFormat="1" spans="1:16384">
      <c r="A103" s="11">
        <v>99</v>
      </c>
      <c r="B103" s="12" t="s">
        <v>30</v>
      </c>
      <c r="C103" s="15" t="s">
        <v>165</v>
      </c>
      <c r="D103" s="14">
        <v>4495</v>
      </c>
      <c r="E103" s="16" t="s">
        <v>135</v>
      </c>
      <c r="F103" s="14">
        <v>7</v>
      </c>
      <c r="G103" s="11" t="s">
        <v>33</v>
      </c>
      <c r="H103" s="16">
        <v>365</v>
      </c>
      <c r="I103" s="16" t="s">
        <v>136</v>
      </c>
      <c r="J103" s="13" t="s">
        <v>137</v>
      </c>
      <c r="K103" s="11">
        <v>2400</v>
      </c>
      <c r="L103" s="11">
        <v>0</v>
      </c>
      <c r="M103" s="11">
        <v>0</v>
      </c>
      <c r="N103" s="11">
        <v>0</v>
      </c>
      <c r="O103" s="11">
        <v>0</v>
      </c>
      <c r="P103" s="11">
        <v>1200</v>
      </c>
      <c r="Q103" s="18">
        <v>2400</v>
      </c>
      <c r="R103" s="18">
        <v>2880</v>
      </c>
      <c r="S103" s="19">
        <v>2634</v>
      </c>
      <c r="T103" s="19">
        <v>2976</v>
      </c>
      <c r="U103" s="18">
        <v>3090</v>
      </c>
      <c r="V103" s="19">
        <v>2940</v>
      </c>
      <c r="W103" s="13">
        <v>20520</v>
      </c>
      <c r="X103" s="23">
        <f t="shared" si="1"/>
        <v>56.2191780821918</v>
      </c>
      <c r="Y103" s="1">
        <v>143640</v>
      </c>
      <c r="XFA103"/>
      <c r="XFB103"/>
      <c r="XFC103"/>
      <c r="XFD103"/>
    </row>
    <row r="104" s="1" customFormat="1" spans="1:16384">
      <c r="A104" s="11">
        <v>100</v>
      </c>
      <c r="B104" s="12" t="s">
        <v>30</v>
      </c>
      <c r="C104" s="15" t="s">
        <v>166</v>
      </c>
      <c r="D104" s="14">
        <v>4495</v>
      </c>
      <c r="E104" s="16" t="s">
        <v>135</v>
      </c>
      <c r="F104" s="11">
        <v>7</v>
      </c>
      <c r="G104" s="16" t="s">
        <v>141</v>
      </c>
      <c r="H104" s="16">
        <v>122</v>
      </c>
      <c r="I104" s="16" t="s">
        <v>136</v>
      </c>
      <c r="J104" s="13" t="s">
        <v>137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8">
        <v>0</v>
      </c>
      <c r="R104" s="18">
        <v>0</v>
      </c>
      <c r="S104" s="24">
        <v>5400</v>
      </c>
      <c r="T104" s="18">
        <v>0</v>
      </c>
      <c r="U104" s="18">
        <v>5580</v>
      </c>
      <c r="V104" s="19">
        <v>3600</v>
      </c>
      <c r="W104" s="13">
        <v>14580</v>
      </c>
      <c r="X104" s="23">
        <f t="shared" si="1"/>
        <v>119.508196721311</v>
      </c>
      <c r="Y104" s="1">
        <v>102060</v>
      </c>
      <c r="XFA104"/>
      <c r="XFB104"/>
      <c r="XFC104"/>
      <c r="XFD104"/>
    </row>
    <row r="105" s="1" customFormat="1" spans="1:16384">
      <c r="A105" s="11">
        <v>101</v>
      </c>
      <c r="B105" s="12" t="s">
        <v>30</v>
      </c>
      <c r="C105" s="15" t="s">
        <v>167</v>
      </c>
      <c r="D105" s="14">
        <v>4495</v>
      </c>
      <c r="E105" s="16" t="s">
        <v>135</v>
      </c>
      <c r="F105" s="11">
        <v>7</v>
      </c>
      <c r="G105" s="11" t="s">
        <v>33</v>
      </c>
      <c r="H105" s="16">
        <v>365</v>
      </c>
      <c r="I105" s="16" t="s">
        <v>136</v>
      </c>
      <c r="J105" s="13" t="s">
        <v>137</v>
      </c>
      <c r="K105" s="11">
        <v>3472</v>
      </c>
      <c r="L105" s="11">
        <v>0</v>
      </c>
      <c r="M105" s="11">
        <v>0</v>
      </c>
      <c r="N105" s="11">
        <v>0</v>
      </c>
      <c r="O105" s="11">
        <v>0</v>
      </c>
      <c r="P105" s="11">
        <v>1680</v>
      </c>
      <c r="Q105" s="18">
        <v>3360</v>
      </c>
      <c r="R105" s="18">
        <v>3360</v>
      </c>
      <c r="S105" s="24">
        <v>3472</v>
      </c>
      <c r="T105" s="18">
        <v>3346</v>
      </c>
      <c r="U105" s="18">
        <v>3472</v>
      </c>
      <c r="V105" s="19">
        <v>3360</v>
      </c>
      <c r="W105" s="13">
        <v>25522</v>
      </c>
      <c r="X105" s="23">
        <f t="shared" si="1"/>
        <v>69.9232876712329</v>
      </c>
      <c r="Y105" s="1">
        <v>178654</v>
      </c>
      <c r="XFA105"/>
      <c r="XFB105"/>
      <c r="XFC105"/>
      <c r="XFD105"/>
    </row>
    <row r="106" s="1" customFormat="1" spans="1:16384">
      <c r="A106" s="11">
        <v>102</v>
      </c>
      <c r="B106" s="12" t="s">
        <v>30</v>
      </c>
      <c r="C106" s="15" t="s">
        <v>168</v>
      </c>
      <c r="D106" s="14">
        <v>4495</v>
      </c>
      <c r="E106" s="16" t="s">
        <v>135</v>
      </c>
      <c r="F106" s="16">
        <v>7</v>
      </c>
      <c r="G106" s="11" t="s">
        <v>33</v>
      </c>
      <c r="H106" s="16">
        <v>365</v>
      </c>
      <c r="I106" s="16" t="s">
        <v>136</v>
      </c>
      <c r="J106" s="13" t="s">
        <v>137</v>
      </c>
      <c r="K106" s="11">
        <v>3472</v>
      </c>
      <c r="L106" s="11">
        <v>525</v>
      </c>
      <c r="M106" s="11">
        <v>0</v>
      </c>
      <c r="N106" s="11">
        <v>0</v>
      </c>
      <c r="O106" s="11">
        <v>0</v>
      </c>
      <c r="P106" s="11">
        <v>1680</v>
      </c>
      <c r="Q106" s="18">
        <v>3360</v>
      </c>
      <c r="R106" s="18">
        <v>3360</v>
      </c>
      <c r="S106" s="24">
        <v>3472</v>
      </c>
      <c r="T106" s="18">
        <v>3374</v>
      </c>
      <c r="U106" s="18">
        <v>3472</v>
      </c>
      <c r="V106" s="19">
        <v>3360</v>
      </c>
      <c r="W106" s="13">
        <v>26075</v>
      </c>
      <c r="X106" s="23">
        <f t="shared" si="1"/>
        <v>71.4383561643836</v>
      </c>
      <c r="Y106" s="1">
        <v>182525</v>
      </c>
      <c r="XFA106"/>
      <c r="XFB106"/>
      <c r="XFC106"/>
      <c r="XFD106"/>
    </row>
    <row r="107" s="1" customFormat="1" spans="1:16384">
      <c r="A107" s="11">
        <v>103</v>
      </c>
      <c r="B107" s="12" t="s">
        <v>30</v>
      </c>
      <c r="C107" s="15" t="s">
        <v>169</v>
      </c>
      <c r="D107" s="14">
        <v>4495</v>
      </c>
      <c r="E107" s="16" t="s">
        <v>135</v>
      </c>
      <c r="F107" s="16">
        <v>7</v>
      </c>
      <c r="G107" s="11" t="s">
        <v>33</v>
      </c>
      <c r="H107" s="16">
        <v>365</v>
      </c>
      <c r="I107" s="16" t="s">
        <v>136</v>
      </c>
      <c r="J107" s="13" t="s">
        <v>137</v>
      </c>
      <c r="K107" s="11">
        <v>2454</v>
      </c>
      <c r="L107" s="11">
        <v>4040</v>
      </c>
      <c r="M107" s="11">
        <v>0</v>
      </c>
      <c r="N107" s="11">
        <v>0</v>
      </c>
      <c r="O107" s="11">
        <v>0</v>
      </c>
      <c r="P107" s="11">
        <v>2032</v>
      </c>
      <c r="Q107" s="18">
        <v>2407</v>
      </c>
      <c r="R107" s="18">
        <v>2490</v>
      </c>
      <c r="S107" s="19">
        <v>2573</v>
      </c>
      <c r="T107" s="19">
        <v>2409</v>
      </c>
      <c r="U107" s="18">
        <v>2573</v>
      </c>
      <c r="V107" s="19">
        <v>2490</v>
      </c>
      <c r="W107" s="13">
        <v>23468</v>
      </c>
      <c r="X107" s="23">
        <f t="shared" si="1"/>
        <v>64.2958904109589</v>
      </c>
      <c r="Y107" s="1">
        <v>164276</v>
      </c>
      <c r="XFA107"/>
      <c r="XFB107"/>
      <c r="XFC107"/>
      <c r="XFD107"/>
    </row>
    <row r="108" s="1" customFormat="1" spans="1:16384">
      <c r="A108" s="11">
        <v>104</v>
      </c>
      <c r="B108" s="12" t="s">
        <v>30</v>
      </c>
      <c r="C108" s="15" t="s">
        <v>170</v>
      </c>
      <c r="D108" s="14">
        <v>4495</v>
      </c>
      <c r="E108" s="16" t="s">
        <v>135</v>
      </c>
      <c r="F108" s="16">
        <v>7</v>
      </c>
      <c r="G108" s="11" t="s">
        <v>33</v>
      </c>
      <c r="H108" s="16">
        <v>365</v>
      </c>
      <c r="I108" s="16" t="s">
        <v>136</v>
      </c>
      <c r="J108" s="13" t="s">
        <v>137</v>
      </c>
      <c r="K108" s="11">
        <v>2938.8</v>
      </c>
      <c r="L108" s="11">
        <v>3920</v>
      </c>
      <c r="M108" s="11">
        <v>0</v>
      </c>
      <c r="N108" s="11">
        <v>0</v>
      </c>
      <c r="O108" s="11">
        <v>0</v>
      </c>
      <c r="P108" s="11">
        <v>2030</v>
      </c>
      <c r="Q108" s="18">
        <v>2755</v>
      </c>
      <c r="R108" s="18">
        <v>2565</v>
      </c>
      <c r="S108" s="24">
        <v>2945</v>
      </c>
      <c r="T108" s="18">
        <v>2827</v>
      </c>
      <c r="U108" s="18">
        <v>2945</v>
      </c>
      <c r="V108" s="19">
        <v>2850</v>
      </c>
      <c r="W108" s="13">
        <v>25775.8</v>
      </c>
      <c r="X108" s="23">
        <f t="shared" si="1"/>
        <v>70.6186301369863</v>
      </c>
      <c r="Y108" s="1">
        <v>180430.6</v>
      </c>
      <c r="XFA108"/>
      <c r="XFB108"/>
      <c r="XFC108"/>
      <c r="XFD108"/>
    </row>
    <row r="109" s="1" customFormat="1" spans="1:16384">
      <c r="A109" s="27"/>
      <c r="B109" s="28"/>
      <c r="C109" s="29"/>
      <c r="D109" s="30"/>
      <c r="E109" s="31"/>
      <c r="F109" s="31">
        <f>SUM(F5:F108)</f>
        <v>2615</v>
      </c>
      <c r="G109" s="27"/>
      <c r="H109" s="31"/>
      <c r="I109" s="31"/>
      <c r="J109" s="2"/>
      <c r="K109" s="27"/>
      <c r="L109" s="27"/>
      <c r="M109" s="27"/>
      <c r="N109" s="27"/>
      <c r="O109" s="27"/>
      <c r="P109" s="27"/>
      <c r="Q109" s="33"/>
      <c r="R109" s="33"/>
      <c r="S109" s="34"/>
      <c r="T109" s="33"/>
      <c r="U109" s="33"/>
      <c r="V109" s="35"/>
      <c r="W109" s="2">
        <f>SUM(W5:W108)</f>
        <v>4192227.24</v>
      </c>
      <c r="X109" s="36"/>
      <c r="Y109" s="1">
        <f>SUM(Y5:Y108)</f>
        <v>119503687.48</v>
      </c>
      <c r="XFA109"/>
      <c r="XFB109"/>
      <c r="XFC109"/>
      <c r="XFD109"/>
    </row>
    <row r="110" s="1" customFormat="1" spans="1:16384">
      <c r="A110" s="27"/>
      <c r="B110" s="28"/>
      <c r="C110" s="29"/>
      <c r="D110" s="30"/>
      <c r="E110" s="31"/>
      <c r="F110" s="31"/>
      <c r="G110" s="27"/>
      <c r="H110" s="31"/>
      <c r="I110" s="31"/>
      <c r="J110" s="2"/>
      <c r="K110" s="27"/>
      <c r="L110" s="27"/>
      <c r="M110" s="27"/>
      <c r="N110" s="27"/>
      <c r="O110" s="27"/>
      <c r="P110" s="27"/>
      <c r="Q110" s="33"/>
      <c r="R110" s="33"/>
      <c r="S110" s="34"/>
      <c r="T110" s="33"/>
      <c r="U110" s="33"/>
      <c r="V110" s="35"/>
      <c r="W110" s="2"/>
      <c r="X110" s="36"/>
      <c r="Y110" s="1"/>
      <c r="XFA110"/>
      <c r="XFB110"/>
      <c r="XFC110"/>
      <c r="XFD110"/>
    </row>
    <row r="111" s="1" customFormat="1" ht="29" customHeight="1" spans="1:16384">
      <c r="A111" s="32" t="s">
        <v>171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1"/>
      <c r="XFA111"/>
      <c r="XFB111"/>
      <c r="XFC111"/>
      <c r="XFD111"/>
    </row>
  </sheetData>
  <mergeCells count="27">
    <mergeCell ref="A1:X1"/>
    <mergeCell ref="C2:F2"/>
    <mergeCell ref="G2:J2"/>
    <mergeCell ref="K2:X2"/>
    <mergeCell ref="A111:X111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陈挺</cp:lastModifiedBy>
  <dcterms:created xsi:type="dcterms:W3CDTF">2020-05-07T03:44:00Z</dcterms:created>
  <dcterms:modified xsi:type="dcterms:W3CDTF">2021-04-08T06:52:28Z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0EF2B1EC1CC34CAC9D25BCD1C3118624</vt:lpwstr>
  </property>
</Properties>
</file>