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600" windowHeight="9150"/>
  </bookViews>
  <sheets>
    <sheet name="一" sheetId="3" r:id="rId1"/>
  </sheets>
  <definedNames>
    <definedName name="_xlnm.Print_Titles" localSheetId="0">一!$1:$5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 l="1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E23" i="3"/>
  <c r="F23" i="3" l="1"/>
</calcChain>
</file>

<file path=xl/sharedStrings.xml><?xml version="1.0" encoding="utf-8"?>
<sst xmlns="http://schemas.openxmlformats.org/spreadsheetml/2006/main" count="52" uniqueCount="35">
  <si>
    <t>序号</t>
  </si>
  <si>
    <t>车辆信息</t>
  </si>
  <si>
    <t>客运班线信息</t>
    <phoneticPr fontId="5" type="noConversion"/>
  </si>
  <si>
    <t>车牌号码</t>
  </si>
  <si>
    <t>线路起讫</t>
  </si>
  <si>
    <t>浙J68609</t>
  </si>
  <si>
    <t>前所至四岔</t>
  </si>
  <si>
    <t>浙J67532</t>
  </si>
  <si>
    <t>浙J72521</t>
  </si>
  <si>
    <t>浙J68250</t>
  </si>
  <si>
    <t>浙J68611</t>
  </si>
  <si>
    <t>浙J68618</t>
  </si>
  <si>
    <t>浙J68615</t>
  </si>
  <si>
    <t>浙J68610</t>
  </si>
  <si>
    <t>浙J68612</t>
  </si>
  <si>
    <t>浙J68590</t>
  </si>
  <si>
    <t>浙J68605</t>
  </si>
  <si>
    <t>浙J68628</t>
  </si>
  <si>
    <t>浙J68595</t>
  </si>
  <si>
    <t>合     计</t>
    <phoneticPr fontId="2" type="noConversion"/>
  </si>
  <si>
    <t>备注：</t>
    <phoneticPr fontId="2" type="noConversion"/>
  </si>
  <si>
    <t>URB=S*TM</t>
    <phoneticPr fontId="2" type="noConversion"/>
  </si>
  <si>
    <t>S：客车核定座位数</t>
    <phoneticPr fontId="2" type="noConversion"/>
  </si>
  <si>
    <t>TM：客车计算年度内实际运营总里程数</t>
    <phoneticPr fontId="2" type="noConversion"/>
  </si>
  <si>
    <t>URB：计算年度中参与农村客运上线客车的油耗相关量</t>
    <phoneticPr fontId="2" type="noConversion"/>
  </si>
  <si>
    <t>S--车辆座位数</t>
    <phoneticPr fontId="5" type="noConversion"/>
  </si>
  <si>
    <t>TM--行驶里程  
核定数</t>
    <phoneticPr fontId="5" type="noConversion"/>
  </si>
  <si>
    <t>备注</t>
    <phoneticPr fontId="2" type="noConversion"/>
  </si>
  <si>
    <r>
      <rPr>
        <sz val="11"/>
        <rFont val="宋体"/>
        <family val="3"/>
        <charset val="134"/>
      </rPr>
      <t>浙</t>
    </r>
    <r>
      <rPr>
        <sz val="11"/>
        <rFont val="Arial"/>
        <family val="2"/>
      </rPr>
      <t>J68606</t>
    </r>
    <phoneticPr fontId="14" type="noConversion"/>
  </si>
  <si>
    <t>浙J68583</t>
    <phoneticPr fontId="14" type="noConversion"/>
  </si>
  <si>
    <t>浙J68626</t>
    <phoneticPr fontId="14" type="noConversion"/>
  </si>
  <si>
    <t>浙J68656</t>
    <phoneticPr fontId="14" type="noConversion"/>
  </si>
  <si>
    <t>行驶公里</t>
    <phoneticPr fontId="2" type="noConversion"/>
  </si>
  <si>
    <t>申报单位（盖章）：椒江区道路运输管理局</t>
    <phoneticPr fontId="2" type="noConversion"/>
  </si>
  <si>
    <t xml:space="preserve">2019年度椒江区农村客运行驶里程明细表 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</si>
</sst>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#,##0.00_);[Red]\(#,##0.00\)"/>
  </numFmts>
  <fonts count="15">
    <font>
      <sz val="11"/>
      <color theme="1"/>
      <name val="等线"/>
      <family val="2"/>
      <charset val="134"/>
      <scheme val="minor"/>
    </font>
    <font>
      <sz val="10"/>
      <name val="宋体"/>
      <family val="3"/>
      <charset val="134"/>
    </font>
    <font>
      <sz val="9"/>
      <name val="等线"/>
      <family val="2"/>
      <charset val="134"/>
      <scheme val="minor"/>
    </font>
    <font>
      <sz val="10"/>
      <name val="Arial"/>
      <family val="2"/>
    </font>
    <font>
      <b/>
      <sz val="20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0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9"/>
      <name val="Tahoma"/>
      <family val="2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43" fontId="9" fillId="0" borderId="0" applyFont="0" applyFill="0" applyBorder="0" applyAlignment="0" applyProtection="0">
      <alignment vertical="center"/>
    </xf>
    <xf numFmtId="0" fontId="3" fillId="0" borderId="0"/>
    <xf numFmtId="0" fontId="3" fillId="0" borderId="0"/>
  </cellStyleXfs>
  <cellXfs count="26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3" fontId="1" fillId="0" borderId="2" xfId="2" applyFont="1" applyFill="1" applyBorder="1" applyAlignment="1">
      <alignment horizontal="right" vertical="center"/>
    </xf>
    <xf numFmtId="43" fontId="1" fillId="0" borderId="1" xfId="2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176" fontId="8" fillId="0" borderId="1" xfId="1" applyNumberFormat="1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5">
    <cellStyle name="常规" xfId="0" builtinId="0"/>
    <cellStyle name="常规 14" xfId="4"/>
    <cellStyle name="常规 2" xfId="3"/>
    <cellStyle name="常规_Sheet1" xfId="1"/>
    <cellStyle name="千位分隔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selection activeCell="J8" sqref="J8"/>
    </sheetView>
  </sheetViews>
  <sheetFormatPr defaultRowHeight="14.25"/>
  <cols>
    <col min="2" max="2" width="43.125" bestFit="1" customWidth="1"/>
    <col min="3" max="3" width="9.625" bestFit="1" customWidth="1"/>
    <col min="4" max="4" width="12.5" bestFit="1" customWidth="1"/>
    <col min="5" max="5" width="12.25" bestFit="1" customWidth="1"/>
    <col min="6" max="6" width="14.75" customWidth="1"/>
    <col min="7" max="7" width="13" customWidth="1"/>
  </cols>
  <sheetData>
    <row r="1" spans="1:7" ht="25.5">
      <c r="A1" s="19" t="s">
        <v>34</v>
      </c>
      <c r="B1" s="19"/>
      <c r="C1" s="19"/>
      <c r="D1" s="19"/>
      <c r="E1" s="19"/>
      <c r="F1" s="19"/>
      <c r="G1" s="19"/>
    </row>
    <row r="2" spans="1:7" ht="20.25" customHeight="1">
      <c r="A2" s="4" t="s">
        <v>33</v>
      </c>
      <c r="B2" s="5"/>
      <c r="C2" s="5"/>
      <c r="D2" s="4"/>
    </row>
    <row r="3" spans="1:7">
      <c r="A3" s="4"/>
      <c r="B3" s="5"/>
      <c r="C3" s="5"/>
      <c r="D3" s="4"/>
    </row>
    <row r="4" spans="1:7" s="11" customFormat="1" ht="22.5" customHeight="1">
      <c r="A4" s="23" t="s">
        <v>0</v>
      </c>
      <c r="B4" s="2" t="s">
        <v>1</v>
      </c>
      <c r="C4" s="24" t="s">
        <v>2</v>
      </c>
      <c r="D4" s="24"/>
      <c r="E4" s="16" t="s">
        <v>32</v>
      </c>
      <c r="F4" s="25" t="s">
        <v>21</v>
      </c>
      <c r="G4" s="18" t="s">
        <v>27</v>
      </c>
    </row>
    <row r="5" spans="1:7" s="1" customFormat="1" ht="34.5" customHeight="1">
      <c r="A5" s="23"/>
      <c r="B5" s="3" t="s">
        <v>3</v>
      </c>
      <c r="C5" s="3" t="s">
        <v>4</v>
      </c>
      <c r="D5" s="3" t="s">
        <v>25</v>
      </c>
      <c r="E5" s="3" t="s">
        <v>26</v>
      </c>
      <c r="F5" s="25"/>
      <c r="G5" s="18"/>
    </row>
    <row r="6" spans="1:7" ht="26.25" customHeight="1">
      <c r="A6" s="6">
        <v>1</v>
      </c>
      <c r="B6" s="17" t="s">
        <v>5</v>
      </c>
      <c r="C6" s="7" t="s">
        <v>6</v>
      </c>
      <c r="D6" s="7">
        <v>19</v>
      </c>
      <c r="E6" s="9">
        <v>46742.28</v>
      </c>
      <c r="F6" s="10">
        <f t="shared" ref="F6:F22" si="0">D6*E6</f>
        <v>888103.32</v>
      </c>
      <c r="G6" s="15"/>
    </row>
    <row r="7" spans="1:7" ht="26.25" customHeight="1">
      <c r="A7" s="6">
        <v>2</v>
      </c>
      <c r="B7" s="17" t="s">
        <v>7</v>
      </c>
      <c r="C7" s="7" t="s">
        <v>6</v>
      </c>
      <c r="D7" s="7">
        <v>19</v>
      </c>
      <c r="E7" s="9">
        <v>9423.1</v>
      </c>
      <c r="F7" s="10">
        <f t="shared" si="0"/>
        <v>179038.9</v>
      </c>
      <c r="G7" s="15"/>
    </row>
    <row r="8" spans="1:7" ht="26.25" customHeight="1">
      <c r="A8" s="6">
        <v>3</v>
      </c>
      <c r="B8" s="17" t="s">
        <v>8</v>
      </c>
      <c r="C8" s="7" t="s">
        <v>6</v>
      </c>
      <c r="D8" s="7">
        <v>19</v>
      </c>
      <c r="E8" s="9">
        <v>56978.9</v>
      </c>
      <c r="F8" s="10">
        <f t="shared" si="0"/>
        <v>1082599.1000000001</v>
      </c>
      <c r="G8" s="15"/>
    </row>
    <row r="9" spans="1:7" ht="26.25" customHeight="1">
      <c r="A9" s="6">
        <v>4</v>
      </c>
      <c r="B9" s="17" t="s">
        <v>9</v>
      </c>
      <c r="C9" s="7" t="s">
        <v>6</v>
      </c>
      <c r="D9" s="7">
        <v>19</v>
      </c>
      <c r="E9" s="9">
        <v>74200.28</v>
      </c>
      <c r="F9" s="10">
        <f t="shared" si="0"/>
        <v>1409805.32</v>
      </c>
      <c r="G9" s="15"/>
    </row>
    <row r="10" spans="1:7" ht="26.25" customHeight="1">
      <c r="A10" s="6">
        <v>5</v>
      </c>
      <c r="B10" s="17" t="s">
        <v>10</v>
      </c>
      <c r="C10" s="7" t="s">
        <v>6</v>
      </c>
      <c r="D10" s="7">
        <v>19</v>
      </c>
      <c r="E10" s="9">
        <v>82901.689999999988</v>
      </c>
      <c r="F10" s="10">
        <f t="shared" si="0"/>
        <v>1575132.1099999999</v>
      </c>
      <c r="G10" s="15"/>
    </row>
    <row r="11" spans="1:7" ht="26.25" customHeight="1">
      <c r="A11" s="6">
        <v>6</v>
      </c>
      <c r="B11" s="17" t="s">
        <v>11</v>
      </c>
      <c r="C11" s="7" t="s">
        <v>6</v>
      </c>
      <c r="D11" s="7">
        <v>19</v>
      </c>
      <c r="E11" s="9">
        <v>11176.03</v>
      </c>
      <c r="F11" s="10">
        <f t="shared" si="0"/>
        <v>212344.57</v>
      </c>
      <c r="G11" s="15"/>
    </row>
    <row r="12" spans="1:7" ht="26.25" customHeight="1">
      <c r="A12" s="6">
        <v>7</v>
      </c>
      <c r="B12" s="17" t="s">
        <v>12</v>
      </c>
      <c r="C12" s="7" t="s">
        <v>6</v>
      </c>
      <c r="D12" s="7">
        <v>19</v>
      </c>
      <c r="E12" s="9">
        <v>9987.75</v>
      </c>
      <c r="F12" s="10">
        <f t="shared" si="0"/>
        <v>189767.25</v>
      </c>
      <c r="G12" s="15"/>
    </row>
    <row r="13" spans="1:7" ht="26.25" customHeight="1">
      <c r="A13" s="6">
        <v>8</v>
      </c>
      <c r="B13" s="17" t="s">
        <v>13</v>
      </c>
      <c r="C13" s="7" t="s">
        <v>6</v>
      </c>
      <c r="D13" s="7">
        <v>19</v>
      </c>
      <c r="E13" s="9">
        <v>285.49</v>
      </c>
      <c r="F13" s="10">
        <f t="shared" si="0"/>
        <v>5424.31</v>
      </c>
      <c r="G13" s="15"/>
    </row>
    <row r="14" spans="1:7" ht="26.25" customHeight="1">
      <c r="A14" s="6">
        <v>9</v>
      </c>
      <c r="B14" s="17" t="s">
        <v>14</v>
      </c>
      <c r="C14" s="7" t="s">
        <v>6</v>
      </c>
      <c r="D14" s="7">
        <v>19</v>
      </c>
      <c r="E14" s="9">
        <v>22044.239999999998</v>
      </c>
      <c r="F14" s="10">
        <f t="shared" si="0"/>
        <v>418840.55999999994</v>
      </c>
      <c r="G14" s="15"/>
    </row>
    <row r="15" spans="1:7" ht="26.25" customHeight="1">
      <c r="A15" s="6">
        <v>10</v>
      </c>
      <c r="B15" s="17" t="s">
        <v>15</v>
      </c>
      <c r="C15" s="7" t="s">
        <v>6</v>
      </c>
      <c r="D15" s="7">
        <v>19</v>
      </c>
      <c r="E15" s="9">
        <v>76397.400000000009</v>
      </c>
      <c r="F15" s="10">
        <f t="shared" si="0"/>
        <v>1451550.6</v>
      </c>
      <c r="G15" s="15"/>
    </row>
    <row r="16" spans="1:7" ht="26.25" customHeight="1">
      <c r="A16" s="6">
        <v>11</v>
      </c>
      <c r="B16" s="17" t="s">
        <v>16</v>
      </c>
      <c r="C16" s="8" t="s">
        <v>6</v>
      </c>
      <c r="D16" s="8">
        <v>19</v>
      </c>
      <c r="E16" s="9">
        <v>87114.2</v>
      </c>
      <c r="F16" s="10">
        <f t="shared" si="0"/>
        <v>1655169.8</v>
      </c>
      <c r="G16" s="15"/>
    </row>
    <row r="17" spans="1:7" ht="26.25" customHeight="1">
      <c r="A17" s="6">
        <v>12</v>
      </c>
      <c r="B17" s="17" t="s">
        <v>17</v>
      </c>
      <c r="C17" s="7" t="s">
        <v>6</v>
      </c>
      <c r="D17" s="7">
        <v>19</v>
      </c>
      <c r="E17" s="9">
        <v>7888.21</v>
      </c>
      <c r="F17" s="10">
        <f t="shared" si="0"/>
        <v>149875.99</v>
      </c>
      <c r="G17" s="15"/>
    </row>
    <row r="18" spans="1:7" ht="26.25" customHeight="1">
      <c r="A18" s="6">
        <v>13</v>
      </c>
      <c r="B18" s="17" t="s">
        <v>18</v>
      </c>
      <c r="C18" s="7" t="s">
        <v>6</v>
      </c>
      <c r="D18" s="7">
        <v>19</v>
      </c>
      <c r="E18" s="9">
        <v>74401.969999999987</v>
      </c>
      <c r="F18" s="10">
        <f t="shared" si="0"/>
        <v>1413637.4299999997</v>
      </c>
      <c r="G18" s="15"/>
    </row>
    <row r="19" spans="1:7" ht="26.25" customHeight="1">
      <c r="A19" s="6">
        <v>14</v>
      </c>
      <c r="B19" s="17" t="s">
        <v>28</v>
      </c>
      <c r="C19" s="7" t="s">
        <v>6</v>
      </c>
      <c r="D19" s="7">
        <v>19</v>
      </c>
      <c r="E19" s="9">
        <v>7915.55</v>
      </c>
      <c r="F19" s="10">
        <f t="shared" si="0"/>
        <v>150395.45000000001</v>
      </c>
      <c r="G19" s="15"/>
    </row>
    <row r="20" spans="1:7" ht="26.25" customHeight="1">
      <c r="A20" s="6">
        <v>15</v>
      </c>
      <c r="B20" s="17" t="s">
        <v>29</v>
      </c>
      <c r="C20" s="7" t="s">
        <v>6</v>
      </c>
      <c r="D20" s="7">
        <v>19</v>
      </c>
      <c r="E20" s="9">
        <v>3685.7799999999997</v>
      </c>
      <c r="F20" s="10">
        <f t="shared" si="0"/>
        <v>70029.819999999992</v>
      </c>
      <c r="G20" s="15"/>
    </row>
    <row r="21" spans="1:7" ht="26.25" customHeight="1">
      <c r="A21" s="6">
        <v>16</v>
      </c>
      <c r="B21" s="17" t="s">
        <v>30</v>
      </c>
      <c r="C21" s="7" t="s">
        <v>6</v>
      </c>
      <c r="D21" s="7">
        <v>19</v>
      </c>
      <c r="E21" s="9">
        <v>11775.69</v>
      </c>
      <c r="F21" s="10">
        <f t="shared" si="0"/>
        <v>223738.11000000002</v>
      </c>
      <c r="G21" s="15"/>
    </row>
    <row r="22" spans="1:7" ht="26.25" customHeight="1">
      <c r="A22" s="6">
        <v>17</v>
      </c>
      <c r="B22" s="17" t="s">
        <v>31</v>
      </c>
      <c r="C22" s="7" t="s">
        <v>6</v>
      </c>
      <c r="D22" s="7">
        <v>19</v>
      </c>
      <c r="E22" s="9">
        <v>13284.1</v>
      </c>
      <c r="F22" s="10">
        <f t="shared" si="0"/>
        <v>252397.9</v>
      </c>
      <c r="G22" s="15"/>
    </row>
    <row r="23" spans="1:7" ht="26.25" customHeight="1">
      <c r="A23" s="20" t="s">
        <v>19</v>
      </c>
      <c r="B23" s="21"/>
      <c r="C23" s="21"/>
      <c r="D23" s="22"/>
      <c r="E23" s="9">
        <f>SUM(E6:E22)</f>
        <v>596202.66</v>
      </c>
      <c r="F23" s="10">
        <f>SUM(F6:F22)</f>
        <v>11327850.539999999</v>
      </c>
      <c r="G23" s="15"/>
    </row>
    <row r="24" spans="1:7">
      <c r="A24" s="12" t="s">
        <v>20</v>
      </c>
      <c r="B24" s="14" t="s">
        <v>21</v>
      </c>
    </row>
    <row r="25" spans="1:7">
      <c r="A25" s="13"/>
      <c r="B25" s="13" t="s">
        <v>24</v>
      </c>
    </row>
    <row r="26" spans="1:7">
      <c r="A26" s="13"/>
      <c r="B26" s="13" t="s">
        <v>22</v>
      </c>
    </row>
    <row r="27" spans="1:7">
      <c r="A27" s="13"/>
      <c r="B27" s="13" t="s">
        <v>23</v>
      </c>
    </row>
  </sheetData>
  <mergeCells count="6">
    <mergeCell ref="G4:G5"/>
    <mergeCell ref="A23:D23"/>
    <mergeCell ref="A4:A5"/>
    <mergeCell ref="C4:D4"/>
    <mergeCell ref="F4:F5"/>
    <mergeCell ref="A1:G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一</vt:lpstr>
      <vt:lpstr>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林芬</cp:lastModifiedBy>
  <cp:lastPrinted>2018-04-15T08:26:49Z</cp:lastPrinted>
  <dcterms:created xsi:type="dcterms:W3CDTF">2018-04-04T00:44:51Z</dcterms:created>
  <dcterms:modified xsi:type="dcterms:W3CDTF">2020-05-08T07:22:31Z</dcterms:modified>
</cp:coreProperties>
</file>